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730" windowHeight="9780" activeTab="0"/>
  </bookViews>
  <sheets>
    <sheet name="Hoja1" sheetId="1" r:id="rId1"/>
    <sheet name="Hoja2" sheetId="2" state="hidden" r:id="rId2"/>
  </sheets>
  <definedNames>
    <definedName name="_xlnm.Print_Area" localSheetId="0">'Hoja1'!$A$1:$E$116</definedName>
    <definedName name="Vuelta_Sábado_04_06_Playa_Sólo_Remolques">'Hoja1'!$D$11</definedName>
    <definedName name="Vuelta_Sábado_07_06_Playa_Sólo_Remolques">'Hoja1'!$D$11</definedName>
    <definedName name="Z_ECA0825A_0B57_45A9_85A4_989B209A068C_.wvu.PrintArea" localSheetId="0" hidden="1">'Hoja1'!$B$1:$E$81,'Hoja1'!$A$82:$E$115</definedName>
  </definedNames>
  <calcPr fullCalcOnLoad="1"/>
</workbook>
</file>

<file path=xl/sharedStrings.xml><?xml version="1.0" encoding="utf-8"?>
<sst xmlns="http://schemas.openxmlformats.org/spreadsheetml/2006/main" count="100" uniqueCount="78">
  <si>
    <t>NOMBRE HERMANO</t>
  </si>
  <si>
    <t>PAPELETA DE SITIO</t>
  </si>
  <si>
    <t>Peregrinos</t>
  </si>
  <si>
    <t>Todoterreno</t>
  </si>
  <si>
    <t>SERVICIO DE MÉDICO Y MECÁNICO</t>
  </si>
  <si>
    <t>Carro-Charret</t>
  </si>
  <si>
    <t>Pelado de Mulo</t>
  </si>
  <si>
    <t>Corral de Mulo</t>
  </si>
  <si>
    <t>Seguro de Carro</t>
  </si>
  <si>
    <t>OTROS CONCEPTOS</t>
  </si>
  <si>
    <t>HIELO Y PAN</t>
  </si>
  <si>
    <t>DONATIVOS</t>
  </si>
  <si>
    <t>Flores Simpecado</t>
  </si>
  <si>
    <t>TOTAL A PAGAR</t>
  </si>
  <si>
    <t>Precio</t>
  </si>
  <si>
    <t>Cantidad</t>
  </si>
  <si>
    <t>Importe</t>
  </si>
  <si>
    <t>Donativo</t>
  </si>
  <si>
    <t>Nombres Hermanos que acompañan a la carreta, todoterreno o remolque</t>
  </si>
  <si>
    <t>Nº HERMANOS ACREDITACIONES PEREGRINOS PLAN ROMERO</t>
  </si>
  <si>
    <t>Las acreditaciones se expedirán sólo a los hermanos de la Hdad.</t>
  </si>
  <si>
    <t>Nº</t>
  </si>
  <si>
    <t>Nombre</t>
  </si>
  <si>
    <t>DNI</t>
  </si>
  <si>
    <t>DNI HERMANO</t>
  </si>
  <si>
    <t>Alquiler de Mulo</t>
  </si>
  <si>
    <t>MATRÍCULA VEHÍCULO</t>
  </si>
  <si>
    <t>CAMINO DE IDA</t>
  </si>
  <si>
    <t>CAMINO DE VUELTA</t>
  </si>
  <si>
    <t>Señalar</t>
  </si>
  <si>
    <t>Realizar transferencia  a la cta. de la Hdad. del Rocío de Jerez - CAJASUR Avda. Méjico</t>
  </si>
  <si>
    <t>También se puede efectuar el pago con tarjeta TPV a la recogida de la documentación.</t>
  </si>
  <si>
    <t>Pienso de camino por cada carro</t>
  </si>
  <si>
    <t>Carro</t>
  </si>
  <si>
    <t>Charret</t>
  </si>
  <si>
    <t>Peregrinos que usen remolque Hdad.</t>
  </si>
  <si>
    <t>Vehículo Todoterreno - 1 Cruce</t>
  </si>
  <si>
    <t>Vehículo Todoterreno - Ida y vuelta</t>
  </si>
  <si>
    <t>V. Todoterreno c/ remolque - 1 Cruce</t>
  </si>
  <si>
    <t>V. Todoterreno Especial - 1 Cruce</t>
  </si>
  <si>
    <t>Caballo con Jinete - 1 Cruce</t>
  </si>
  <si>
    <t>Caballo con Jinete - Ida y vuelta</t>
  </si>
  <si>
    <t>V. Todoterreno c/ remolque - Ida y vuelta</t>
  </si>
  <si>
    <t>V. Todoterreno Especial - Ida y vuelta</t>
  </si>
  <si>
    <t>Animal de tiro - 1 Cruce</t>
  </si>
  <si>
    <t>Animal de tiro - Ida y vuelta</t>
  </si>
  <si>
    <t>Carro o charret con un animal de tiro - 1 Cruce</t>
  </si>
  <si>
    <t>Cabeza tractora - 1 Cruce</t>
  </si>
  <si>
    <t>Cabeza tractora - Ida y vuelta</t>
  </si>
  <si>
    <t>Carro o charret con un animal de tiro - Ida y vuelta</t>
  </si>
  <si>
    <t>Peregrino - Cada cruce</t>
  </si>
  <si>
    <t>El precio de vehículos y tractores incluye solo al conductor. El precio de carro-charret incluye 1 animal de tiro y 1 carrero.</t>
  </si>
  <si>
    <r>
      <t xml:space="preserve">Caballos </t>
    </r>
    <r>
      <rPr>
        <sz val="10"/>
        <color indexed="8"/>
        <rFont val="Arial"/>
        <family val="2"/>
      </rPr>
      <t>- (Credencial obligatoria para acceder al embarque)</t>
    </r>
  </si>
  <si>
    <t>REAL HERMANDAD DEL ROCÍO DE JEREZ DE LA FRONTERA</t>
  </si>
  <si>
    <t>Salida del Coto - Señalar Opción</t>
  </si>
  <si>
    <t>Señalar opción Vuelta</t>
  </si>
  <si>
    <r>
      <t xml:space="preserve">EMBARQUES </t>
    </r>
    <r>
      <rPr>
        <b/>
        <u val="single"/>
        <sz val="9"/>
        <color indexed="8"/>
        <rFont val="Arial"/>
        <family val="2"/>
      </rPr>
      <t>(Mismo importe de la Empresa de Barcazas)</t>
    </r>
  </si>
  <si>
    <t>El solicitante de la papeleta de sitio declara que el vehículo posee ITV y seguro obligatorio en vigor.</t>
  </si>
  <si>
    <r>
      <t>Remitir una vez cumplimentada a</t>
    </r>
    <r>
      <rPr>
        <b/>
        <sz val="11"/>
        <color indexed="30"/>
        <rFont val="Arial"/>
        <family val="2"/>
      </rPr>
      <t xml:space="preserve"> </t>
    </r>
    <r>
      <rPr>
        <b/>
        <u val="single"/>
        <sz val="11"/>
        <color indexed="30"/>
        <rFont val="Arial"/>
        <family val="2"/>
      </rPr>
      <t>comunicacion@rociojerez.com</t>
    </r>
  </si>
  <si>
    <r>
      <rPr>
        <b/>
        <u val="single"/>
        <sz val="10"/>
        <color indexed="8"/>
        <rFont val="Arial"/>
        <family val="2"/>
      </rPr>
      <t>IBAN ES28 0237 0418 7091 6988 5272</t>
    </r>
    <r>
      <rPr>
        <b/>
        <sz val="10"/>
        <color indexed="8"/>
        <rFont val="Arial"/>
        <family val="2"/>
      </rPr>
      <t xml:space="preserve"> y remitir justificante a </t>
    </r>
    <r>
      <rPr>
        <b/>
        <u val="single"/>
        <sz val="10"/>
        <color indexed="30"/>
        <rFont val="Arial"/>
        <family val="2"/>
      </rPr>
      <t>comunicacion@rociojerez.com</t>
    </r>
  </si>
  <si>
    <t>El resto de ocupantes de carros y/o vehículos podrán embarcar gratuitamente en las barcazas de la Armada, o si quieren hacerlo en las barcazas de Heramanos Anillo, deberán sacar su ticket correspondiente de peregrino.</t>
  </si>
  <si>
    <t>PROMOCIÓN BODEGAS GONZÁLEZ-BYASS</t>
  </si>
  <si>
    <r>
      <t xml:space="preserve">Lote 3 Caja 24 </t>
    </r>
    <r>
      <rPr>
        <sz val="11"/>
        <color indexed="8"/>
        <rFont val="Arial"/>
        <family val="2"/>
      </rPr>
      <t>Tío Pepe ½ botella+</t>
    </r>
    <r>
      <rPr>
        <sz val="11"/>
        <color indexed="17"/>
        <rFont val="Arial"/>
        <family val="2"/>
      </rPr>
      <t>6 Croft Twist 75 cl.</t>
    </r>
  </si>
  <si>
    <t>Bolsa cubitos de hielo - Jueves 16/05</t>
  </si>
  <si>
    <t>Pan de campo 1 Kg. - Jueves 16/05</t>
  </si>
  <si>
    <t>Saco Escamas Hielo 20 Kg. - Jueves 16/05</t>
  </si>
  <si>
    <t>Saco Escamas Hielo 20 Kg. - Viernes 17/05</t>
  </si>
  <si>
    <t>Bolsa cubitos de hielo - Viernes 17/05</t>
  </si>
  <si>
    <t>Pan de campo 1 Kg. - Viernes 17/05</t>
  </si>
  <si>
    <t>Saco Escamas Hielo 20 Kg. - Miércoles 22/05</t>
  </si>
  <si>
    <t>Bolsa cubitos de hielo - Miércoles 22/05</t>
  </si>
  <si>
    <t>Pan de campo 1 Kg. - Miércoles 22/05</t>
  </si>
  <si>
    <t>Papeleta Niño Miércoles Vuelta Noche Marismillas</t>
  </si>
  <si>
    <t>Todoterreno Especial</t>
  </si>
  <si>
    <t>Todoterreno Especial (+7 Plazas)</t>
  </si>
  <si>
    <t>Tractor con Remolque - Camión - Vehículo Pesado</t>
  </si>
  <si>
    <t>Tractor con remolque, camión o vehículo pesado - 1 Cruce</t>
  </si>
  <si>
    <t>Tractor con remolque, camión o veh. pesado - Ida y vuelta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</si>
</sst>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0.00_ ;[Red]\-0.00\ "/>
    <numFmt numFmtId="171" formatCode="0.0_ ;[Red]\-0.0\ "/>
    <numFmt numFmtId="172" formatCode="0_ ;[Red]\-0\ 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30"/>
      <name val="Arial"/>
      <family val="2"/>
    </font>
    <font>
      <b/>
      <u val="single"/>
      <sz val="11"/>
      <color indexed="30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u val="single"/>
      <sz val="10"/>
      <color indexed="3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u val="single"/>
      <sz val="9"/>
      <color indexed="8"/>
      <name val="Arial"/>
      <family val="2"/>
    </font>
    <font>
      <sz val="11"/>
      <color indexed="8"/>
      <name val="Arial"/>
      <family val="2"/>
    </font>
    <font>
      <sz val="11"/>
      <color indexed="17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48"/>
      <color indexed="8"/>
      <name val="Calibri"/>
      <family val="2"/>
    </font>
    <font>
      <sz val="9"/>
      <color indexed="8"/>
      <name val="Arial"/>
      <family val="2"/>
    </font>
    <font>
      <b/>
      <u val="single"/>
      <sz val="11"/>
      <color indexed="8"/>
      <name val="Arial"/>
      <family val="2"/>
    </font>
    <font>
      <sz val="8"/>
      <color indexed="8"/>
      <name val="Arial"/>
      <family val="2"/>
    </font>
    <font>
      <b/>
      <sz val="31"/>
      <color indexed="36"/>
      <name val="Calibri"/>
      <family val="2"/>
    </font>
    <font>
      <b/>
      <sz val="48"/>
      <color indexed="9"/>
      <name val="Calibri"/>
      <family val="2"/>
    </font>
    <font>
      <b/>
      <sz val="72"/>
      <color indexed="8"/>
      <name val="Calibri"/>
      <family val="2"/>
    </font>
    <font>
      <b/>
      <sz val="14"/>
      <name val="Arial"/>
      <family val="2"/>
    </font>
    <font>
      <b/>
      <sz val="12"/>
      <color indexed="49"/>
      <name val="Arial"/>
      <family val="2"/>
    </font>
    <font>
      <b/>
      <sz val="16"/>
      <color indexed="4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0"/>
      <name val="Arial"/>
      <family val="2"/>
    </font>
    <font>
      <b/>
      <sz val="48"/>
      <color theme="1"/>
      <name val="Calibri"/>
      <family val="2"/>
    </font>
    <font>
      <b/>
      <u val="single"/>
      <sz val="10"/>
      <color theme="1"/>
      <name val="Arial"/>
      <family val="2"/>
    </font>
    <font>
      <b/>
      <u val="single"/>
      <sz val="11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31"/>
      <color rgb="FF7030A0"/>
      <name val="Calibri"/>
      <family val="2"/>
    </font>
    <font>
      <b/>
      <sz val="48"/>
      <color theme="0"/>
      <name val="Calibri"/>
      <family val="2"/>
    </font>
    <font>
      <b/>
      <sz val="72"/>
      <color theme="1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FFE4AF"/>
        <bgColor indexed="64"/>
      </patternFill>
    </fill>
    <fill>
      <patternFill patternType="solid">
        <fgColor rgb="FFFFF2D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EFAB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7030A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 style="thick">
        <color rgb="FF7030A0"/>
      </left>
      <right>
        <color indexed="63"/>
      </right>
      <top style="thick">
        <color rgb="FF7030A0"/>
      </top>
      <bottom>
        <color indexed="63"/>
      </bottom>
    </border>
    <border>
      <left>
        <color indexed="63"/>
      </left>
      <right>
        <color indexed="63"/>
      </right>
      <top style="thick">
        <color rgb="FF7030A0"/>
      </top>
      <bottom>
        <color indexed="63"/>
      </bottom>
    </border>
    <border>
      <left>
        <color indexed="63"/>
      </left>
      <right style="thick">
        <color rgb="FF7030A0"/>
      </right>
      <top style="thick">
        <color rgb="FF7030A0"/>
      </top>
      <bottom>
        <color indexed="63"/>
      </bottom>
    </border>
    <border>
      <left style="thick">
        <color rgb="FF7030A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rgb="FF7030A0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thick">
        <color rgb="FF7030A0"/>
      </left>
      <right>
        <color indexed="63"/>
      </right>
      <top>
        <color indexed="63"/>
      </top>
      <bottom style="thick">
        <color rgb="FF7030A0"/>
      </bottom>
    </border>
    <border>
      <left>
        <color indexed="63"/>
      </left>
      <right>
        <color indexed="63"/>
      </right>
      <top>
        <color indexed="63"/>
      </top>
      <bottom style="thick">
        <color rgb="FF7030A0"/>
      </bottom>
    </border>
    <border>
      <left>
        <color indexed="63"/>
      </left>
      <right style="thick">
        <color rgb="FF7030A0"/>
      </right>
      <top>
        <color indexed="63"/>
      </top>
      <bottom style="thick">
        <color rgb="FF7030A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2" fillId="21" borderId="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47" fillId="0" borderId="8" applyNumberFormat="0" applyFill="0" applyAlignment="0" applyProtection="0"/>
    <xf numFmtId="0" fontId="57" fillId="0" borderId="9" applyNumberFormat="0" applyFill="0" applyAlignment="0" applyProtection="0"/>
  </cellStyleXfs>
  <cellXfs count="245">
    <xf numFmtId="0" fontId="0" fillId="0" borderId="0" xfId="0" applyFont="1" applyAlignment="1">
      <alignment/>
    </xf>
    <xf numFmtId="0" fontId="58" fillId="33" borderId="10" xfId="0" applyFont="1" applyFill="1" applyBorder="1" applyAlignment="1" applyProtection="1">
      <alignment vertical="center"/>
      <protection locked="0"/>
    </xf>
    <xf numFmtId="0" fontId="58" fillId="34" borderId="10" xfId="0" applyFont="1" applyFill="1" applyBorder="1" applyAlignment="1" applyProtection="1">
      <alignment vertical="center"/>
      <protection locked="0"/>
    </xf>
    <xf numFmtId="0" fontId="59" fillId="0" borderId="0" xfId="0" applyFont="1" applyFill="1" applyAlignment="1" applyProtection="1">
      <alignment vertical="center"/>
      <protection/>
    </xf>
    <xf numFmtId="0" fontId="58" fillId="0" borderId="0" xfId="0" applyFont="1" applyFill="1" applyAlignment="1" applyProtection="1">
      <alignment vertical="center"/>
      <protection/>
    </xf>
    <xf numFmtId="0" fontId="58" fillId="0" borderId="0" xfId="0" applyFont="1" applyFill="1" applyAlignment="1" applyProtection="1">
      <alignment horizontal="center" vertical="center"/>
      <protection/>
    </xf>
    <xf numFmtId="8" fontId="58" fillId="0" borderId="0" xfId="0" applyNumberFormat="1" applyFont="1" applyFill="1" applyAlignment="1" applyProtection="1">
      <alignment vertical="center"/>
      <protection/>
    </xf>
    <xf numFmtId="0" fontId="60" fillId="35" borderId="11" xfId="0" applyFont="1" applyFill="1" applyBorder="1" applyAlignment="1" applyProtection="1">
      <alignment horizontal="center" vertical="center"/>
      <protection/>
    </xf>
    <xf numFmtId="0" fontId="60" fillId="35" borderId="12" xfId="0" applyFont="1" applyFill="1" applyBorder="1" applyAlignment="1" applyProtection="1">
      <alignment horizontal="center" vertical="center"/>
      <protection/>
    </xf>
    <xf numFmtId="8" fontId="58" fillId="34" borderId="13" xfId="0" applyNumberFormat="1" applyFont="1" applyFill="1" applyBorder="1" applyAlignment="1" applyProtection="1">
      <alignment vertical="center"/>
      <protection/>
    </xf>
    <xf numFmtId="8" fontId="58" fillId="33" borderId="13" xfId="0" applyNumberFormat="1" applyFont="1" applyFill="1" applyBorder="1" applyAlignment="1" applyProtection="1">
      <alignment vertical="center"/>
      <protection/>
    </xf>
    <xf numFmtId="0" fontId="58" fillId="0" borderId="0" xfId="0" applyFont="1" applyFill="1" applyBorder="1" applyAlignment="1" applyProtection="1">
      <alignment vertical="center"/>
      <protection/>
    </xf>
    <xf numFmtId="8" fontId="58" fillId="0" borderId="0" xfId="0" applyNumberFormat="1" applyFont="1" applyFill="1" applyBorder="1" applyAlignment="1" applyProtection="1">
      <alignment vertical="center"/>
      <protection/>
    </xf>
    <xf numFmtId="8" fontId="58" fillId="3" borderId="13" xfId="0" applyNumberFormat="1" applyFont="1" applyFill="1" applyBorder="1" applyAlignment="1" applyProtection="1">
      <alignment vertical="center"/>
      <protection/>
    </xf>
    <xf numFmtId="0" fontId="60" fillId="16" borderId="11" xfId="0" applyFont="1" applyFill="1" applyBorder="1" applyAlignment="1" applyProtection="1">
      <alignment horizontal="center" vertical="center"/>
      <protection/>
    </xf>
    <xf numFmtId="0" fontId="60" fillId="16" borderId="12" xfId="0" applyFont="1" applyFill="1" applyBorder="1" applyAlignment="1" applyProtection="1">
      <alignment horizontal="center" vertical="center"/>
      <protection/>
    </xf>
    <xf numFmtId="8" fontId="61" fillId="0" borderId="0" xfId="0" applyNumberFormat="1" applyFont="1" applyFill="1" applyBorder="1" applyAlignment="1" applyProtection="1">
      <alignment horizontal="center" vertical="center"/>
      <protection/>
    </xf>
    <xf numFmtId="8" fontId="61" fillId="0" borderId="0" xfId="0" applyNumberFormat="1" applyFont="1" applyFill="1" applyBorder="1" applyAlignment="1" applyProtection="1">
      <alignment vertical="center"/>
      <protection/>
    </xf>
    <xf numFmtId="0" fontId="58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58" fillId="0" borderId="14" xfId="0" applyFont="1" applyFill="1" applyBorder="1" applyAlignment="1" applyProtection="1">
      <alignment horizontal="center" vertical="center"/>
      <protection/>
    </xf>
    <xf numFmtId="0" fontId="58" fillId="0" borderId="15" xfId="0" applyFont="1" applyFill="1" applyBorder="1" applyAlignment="1" applyProtection="1">
      <alignment horizontal="center" vertical="center"/>
      <protection/>
    </xf>
    <xf numFmtId="0" fontId="60" fillId="15" borderId="11" xfId="0" applyFont="1" applyFill="1" applyBorder="1" applyAlignment="1" applyProtection="1">
      <alignment horizontal="center" vertical="center"/>
      <protection/>
    </xf>
    <xf numFmtId="0" fontId="60" fillId="15" borderId="12" xfId="0" applyFont="1" applyFill="1" applyBorder="1" applyAlignment="1" applyProtection="1">
      <alignment horizontal="center" vertical="center"/>
      <protection/>
    </xf>
    <xf numFmtId="8" fontId="58" fillId="9" borderId="13" xfId="0" applyNumberFormat="1" applyFont="1" applyFill="1" applyBorder="1" applyAlignment="1" applyProtection="1">
      <alignment vertical="center"/>
      <protection/>
    </xf>
    <xf numFmtId="0" fontId="59" fillId="36" borderId="11" xfId="0" applyFont="1" applyFill="1" applyBorder="1" applyAlignment="1" applyProtection="1">
      <alignment horizontal="center" vertical="center"/>
      <protection/>
    </xf>
    <xf numFmtId="0" fontId="60" fillId="35" borderId="16" xfId="0" applyFont="1" applyFill="1" applyBorder="1" applyAlignment="1" applyProtection="1">
      <alignment horizontal="center" vertical="center"/>
      <protection/>
    </xf>
    <xf numFmtId="8" fontId="58" fillId="33" borderId="17" xfId="0" applyNumberFormat="1" applyFont="1" applyFill="1" applyBorder="1" applyAlignment="1" applyProtection="1">
      <alignment vertical="center"/>
      <protection/>
    </xf>
    <xf numFmtId="0" fontId="58" fillId="0" borderId="0" xfId="0" applyFont="1" applyFill="1" applyBorder="1" applyAlignment="1" applyProtection="1">
      <alignment horizontal="left" vertical="center"/>
      <protection/>
    </xf>
    <xf numFmtId="8" fontId="58" fillId="3" borderId="18" xfId="0" applyNumberFormat="1" applyFont="1" applyFill="1" applyBorder="1" applyAlignment="1" applyProtection="1">
      <alignment vertical="center"/>
      <protection/>
    </xf>
    <xf numFmtId="0" fontId="0" fillId="0" borderId="0" xfId="0" applyBorder="1" applyAlignment="1">
      <alignment/>
    </xf>
    <xf numFmtId="0" fontId="62" fillId="0" borderId="0" xfId="0" applyFont="1" applyBorder="1" applyAlignment="1">
      <alignment vertical="center" wrapTex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8" fontId="58" fillId="37" borderId="13" xfId="0" applyNumberFormat="1" applyFont="1" applyFill="1" applyBorder="1" applyAlignment="1" applyProtection="1">
      <alignment vertical="center"/>
      <protection/>
    </xf>
    <xf numFmtId="8" fontId="58" fillId="2" borderId="13" xfId="0" applyNumberFormat="1" applyFont="1" applyFill="1" applyBorder="1" applyAlignment="1" applyProtection="1">
      <alignment vertical="center"/>
      <protection/>
    </xf>
    <xf numFmtId="0" fontId="59" fillId="38" borderId="0" xfId="0" applyFont="1" applyFill="1" applyAlignment="1" applyProtection="1">
      <alignment vertical="center"/>
      <protection/>
    </xf>
    <xf numFmtId="0" fontId="60" fillId="16" borderId="16" xfId="0" applyFont="1" applyFill="1" applyBorder="1" applyAlignment="1" applyProtection="1">
      <alignment horizontal="center" vertical="center"/>
      <protection/>
    </xf>
    <xf numFmtId="8" fontId="58" fillId="10" borderId="24" xfId="0" applyNumberFormat="1" applyFont="1" applyFill="1" applyBorder="1" applyAlignment="1" applyProtection="1">
      <alignment vertical="center"/>
      <protection/>
    </xf>
    <xf numFmtId="0" fontId="58" fillId="10" borderId="25" xfId="0" applyFont="1" applyFill="1" applyBorder="1" applyAlignment="1" applyProtection="1">
      <alignment vertical="center"/>
      <protection locked="0"/>
    </xf>
    <xf numFmtId="8" fontId="58" fillId="10" borderId="26" xfId="0" applyNumberFormat="1" applyFont="1" applyFill="1" applyBorder="1" applyAlignment="1" applyProtection="1">
      <alignment vertical="center"/>
      <protection/>
    </xf>
    <xf numFmtId="8" fontId="58" fillId="10" borderId="17" xfId="0" applyNumberFormat="1" applyFont="1" applyFill="1" applyBorder="1" applyAlignment="1" applyProtection="1">
      <alignment vertical="center"/>
      <protection/>
    </xf>
    <xf numFmtId="0" fontId="58" fillId="10" borderId="10" xfId="0" applyFont="1" applyFill="1" applyBorder="1" applyAlignment="1" applyProtection="1">
      <alignment vertical="center"/>
      <protection locked="0"/>
    </xf>
    <xf numFmtId="8" fontId="58" fillId="10" borderId="13" xfId="0" applyNumberFormat="1" applyFont="1" applyFill="1" applyBorder="1" applyAlignment="1" applyProtection="1">
      <alignment vertical="center"/>
      <protection/>
    </xf>
    <xf numFmtId="8" fontId="58" fillId="10" borderId="10" xfId="0" applyNumberFormat="1" applyFont="1" applyFill="1" applyBorder="1" applyAlignment="1" applyProtection="1">
      <alignment vertical="center"/>
      <protection/>
    </xf>
    <xf numFmtId="8" fontId="58" fillId="10" borderId="27" xfId="0" applyNumberFormat="1" applyFont="1" applyFill="1" applyBorder="1" applyAlignment="1" applyProtection="1">
      <alignment vertical="center"/>
      <protection/>
    </xf>
    <xf numFmtId="0" fontId="58" fillId="10" borderId="27" xfId="0" applyFont="1" applyFill="1" applyBorder="1" applyAlignment="1" applyProtection="1">
      <alignment vertical="center"/>
      <protection locked="0"/>
    </xf>
    <xf numFmtId="8" fontId="58" fillId="10" borderId="18" xfId="0" applyNumberFormat="1" applyFont="1" applyFill="1" applyBorder="1" applyAlignment="1" applyProtection="1">
      <alignment vertical="center"/>
      <protection/>
    </xf>
    <xf numFmtId="8" fontId="58" fillId="4" borderId="10" xfId="0" applyNumberFormat="1" applyFont="1" applyFill="1" applyBorder="1" applyAlignment="1" applyProtection="1">
      <alignment vertical="center"/>
      <protection/>
    </xf>
    <xf numFmtId="0" fontId="58" fillId="4" borderId="10" xfId="0" applyFont="1" applyFill="1" applyBorder="1" applyAlignment="1" applyProtection="1">
      <alignment vertical="center"/>
      <protection locked="0"/>
    </xf>
    <xf numFmtId="8" fontId="58" fillId="4" borderId="13" xfId="0" applyNumberFormat="1" applyFont="1" applyFill="1" applyBorder="1" applyAlignment="1" applyProtection="1">
      <alignment vertical="center"/>
      <protection/>
    </xf>
    <xf numFmtId="8" fontId="58" fillId="4" borderId="28" xfId="0" applyNumberFormat="1" applyFont="1" applyFill="1" applyBorder="1" applyAlignment="1" applyProtection="1">
      <alignment vertical="center"/>
      <protection/>
    </xf>
    <xf numFmtId="0" fontId="58" fillId="4" borderId="29" xfId="0" applyFont="1" applyFill="1" applyBorder="1" applyAlignment="1" applyProtection="1">
      <alignment vertical="center"/>
      <protection locked="0"/>
    </xf>
    <xf numFmtId="8" fontId="58" fillId="4" borderId="30" xfId="0" applyNumberFormat="1" applyFont="1" applyFill="1" applyBorder="1" applyAlignment="1" applyProtection="1">
      <alignment vertical="center"/>
      <protection/>
    </xf>
    <xf numFmtId="8" fontId="58" fillId="34" borderId="24" xfId="0" applyNumberFormat="1" applyFont="1" applyFill="1" applyBorder="1" applyAlignment="1" applyProtection="1">
      <alignment vertical="center"/>
      <protection/>
    </xf>
    <xf numFmtId="0" fontId="58" fillId="34" borderId="25" xfId="0" applyFont="1" applyFill="1" applyBorder="1" applyAlignment="1" applyProtection="1">
      <alignment vertical="center"/>
      <protection locked="0"/>
    </xf>
    <xf numFmtId="8" fontId="58" fillId="34" borderId="26" xfId="0" applyNumberFormat="1" applyFont="1" applyFill="1" applyBorder="1" applyAlignment="1" applyProtection="1">
      <alignment vertical="center"/>
      <protection/>
    </xf>
    <xf numFmtId="8" fontId="58" fillId="34" borderId="17" xfId="0" applyNumberFormat="1" applyFont="1" applyFill="1" applyBorder="1" applyAlignment="1" applyProtection="1">
      <alignment vertical="center"/>
      <protection/>
    </xf>
    <xf numFmtId="8" fontId="58" fillId="34" borderId="31" xfId="0" applyNumberFormat="1" applyFont="1" applyFill="1" applyBorder="1" applyAlignment="1" applyProtection="1">
      <alignment vertical="center"/>
      <protection/>
    </xf>
    <xf numFmtId="0" fontId="58" fillId="34" borderId="27" xfId="0" applyFont="1" applyFill="1" applyBorder="1" applyAlignment="1" applyProtection="1">
      <alignment vertical="center"/>
      <protection locked="0"/>
    </xf>
    <xf numFmtId="8" fontId="58" fillId="34" borderId="18" xfId="0" applyNumberFormat="1" applyFont="1" applyFill="1" applyBorder="1" applyAlignment="1" applyProtection="1">
      <alignment vertical="center"/>
      <protection/>
    </xf>
    <xf numFmtId="8" fontId="58" fillId="9" borderId="25" xfId="0" applyNumberFormat="1" applyFont="1" applyFill="1" applyBorder="1" applyAlignment="1" applyProtection="1">
      <alignment vertical="center"/>
      <protection/>
    </xf>
    <xf numFmtId="0" fontId="58" fillId="9" borderId="25" xfId="0" applyFont="1" applyFill="1" applyBorder="1" applyAlignment="1" applyProtection="1">
      <alignment vertical="center"/>
      <protection/>
    </xf>
    <xf numFmtId="8" fontId="58" fillId="9" borderId="26" xfId="0" applyNumberFormat="1" applyFont="1" applyFill="1" applyBorder="1" applyAlignment="1" applyProtection="1">
      <alignment vertical="center"/>
      <protection/>
    </xf>
    <xf numFmtId="8" fontId="58" fillId="9" borderId="10" xfId="0" applyNumberFormat="1" applyFont="1" applyFill="1" applyBorder="1" applyAlignment="1" applyProtection="1">
      <alignment vertical="center"/>
      <protection/>
    </xf>
    <xf numFmtId="0" fontId="58" fillId="9" borderId="10" xfId="0" applyFont="1" applyFill="1" applyBorder="1" applyAlignment="1" applyProtection="1">
      <alignment vertical="center"/>
      <protection/>
    </xf>
    <xf numFmtId="8" fontId="58" fillId="3" borderId="10" xfId="0" applyNumberFormat="1" applyFont="1" applyFill="1" applyBorder="1" applyAlignment="1" applyProtection="1">
      <alignment vertical="center"/>
      <protection/>
    </xf>
    <xf numFmtId="0" fontId="58" fillId="3" borderId="10" xfId="0" applyFont="1" applyFill="1" applyBorder="1" applyAlignment="1" applyProtection="1">
      <alignment vertical="center"/>
      <protection/>
    </xf>
    <xf numFmtId="8" fontId="58" fillId="3" borderId="27" xfId="0" applyNumberFormat="1" applyFont="1" applyFill="1" applyBorder="1" applyAlignment="1" applyProtection="1">
      <alignment vertical="center"/>
      <protection/>
    </xf>
    <xf numFmtId="0" fontId="58" fillId="3" borderId="27" xfId="0" applyFont="1" applyFill="1" applyBorder="1" applyAlignment="1" applyProtection="1">
      <alignment vertical="center"/>
      <protection/>
    </xf>
    <xf numFmtId="0" fontId="60" fillId="14" borderId="16" xfId="0" applyFont="1" applyFill="1" applyBorder="1" applyAlignment="1" applyProtection="1">
      <alignment horizontal="center" vertical="center"/>
      <protection/>
    </xf>
    <xf numFmtId="0" fontId="60" fillId="14" borderId="11" xfId="0" applyFont="1" applyFill="1" applyBorder="1" applyAlignment="1" applyProtection="1">
      <alignment horizontal="center" vertical="center"/>
      <protection/>
    </xf>
    <xf numFmtId="0" fontId="60" fillId="14" borderId="12" xfId="0" applyFont="1" applyFill="1" applyBorder="1" applyAlignment="1" applyProtection="1">
      <alignment horizontal="center" vertical="center"/>
      <protection/>
    </xf>
    <xf numFmtId="8" fontId="58" fillId="8" borderId="24" xfId="0" applyNumberFormat="1" applyFont="1" applyFill="1" applyBorder="1" applyAlignment="1" applyProtection="1">
      <alignment vertical="center"/>
      <protection/>
    </xf>
    <xf numFmtId="0" fontId="58" fillId="8" borderId="25" xfId="0" applyFont="1" applyFill="1" applyBorder="1" applyAlignment="1" applyProtection="1">
      <alignment vertical="center"/>
      <protection locked="0"/>
    </xf>
    <xf numFmtId="8" fontId="58" fillId="8" borderId="26" xfId="0" applyNumberFormat="1" applyFont="1" applyFill="1" applyBorder="1" applyAlignment="1" applyProtection="1">
      <alignment vertical="center"/>
      <protection/>
    </xf>
    <xf numFmtId="8" fontId="58" fillId="8" borderId="31" xfId="0" applyNumberFormat="1" applyFont="1" applyFill="1" applyBorder="1" applyAlignment="1" applyProtection="1">
      <alignment vertical="center"/>
      <protection/>
    </xf>
    <xf numFmtId="0" fontId="58" fillId="8" borderId="27" xfId="0" applyFont="1" applyFill="1" applyBorder="1" applyAlignment="1" applyProtection="1">
      <alignment vertical="center"/>
      <protection locked="0"/>
    </xf>
    <xf numFmtId="8" fontId="58" fillId="8" borderId="18" xfId="0" applyNumberFormat="1" applyFont="1" applyFill="1" applyBorder="1" applyAlignment="1" applyProtection="1">
      <alignment vertical="center"/>
      <protection/>
    </xf>
    <xf numFmtId="8" fontId="58" fillId="2" borderId="17" xfId="0" applyNumberFormat="1" applyFont="1" applyFill="1" applyBorder="1" applyAlignment="1" applyProtection="1">
      <alignment vertical="center"/>
      <protection/>
    </xf>
    <xf numFmtId="0" fontId="58" fillId="2" borderId="10" xfId="0" applyFont="1" applyFill="1" applyBorder="1" applyAlignment="1" applyProtection="1">
      <alignment vertical="center"/>
      <protection locked="0"/>
    </xf>
    <xf numFmtId="8" fontId="58" fillId="39" borderId="24" xfId="0" applyNumberFormat="1" applyFont="1" applyFill="1" applyBorder="1" applyAlignment="1" applyProtection="1">
      <alignment vertical="center"/>
      <protection/>
    </xf>
    <xf numFmtId="0" fontId="58" fillId="39" borderId="25" xfId="0" applyFont="1" applyFill="1" applyBorder="1" applyAlignment="1" applyProtection="1">
      <alignment vertical="center"/>
      <protection locked="0"/>
    </xf>
    <xf numFmtId="8" fontId="58" fillId="39" borderId="26" xfId="0" applyNumberFormat="1" applyFont="1" applyFill="1" applyBorder="1" applyAlignment="1" applyProtection="1">
      <alignment vertical="center"/>
      <protection/>
    </xf>
    <xf numFmtId="8" fontId="58" fillId="39" borderId="31" xfId="0" applyNumberFormat="1" applyFont="1" applyFill="1" applyBorder="1" applyAlignment="1" applyProtection="1">
      <alignment vertical="center"/>
      <protection/>
    </xf>
    <xf numFmtId="0" fontId="58" fillId="39" borderId="27" xfId="0" applyFont="1" applyFill="1" applyBorder="1" applyAlignment="1" applyProtection="1">
      <alignment vertical="center"/>
      <protection locked="0"/>
    </xf>
    <xf numFmtId="8" fontId="58" fillId="39" borderId="18" xfId="0" applyNumberFormat="1" applyFont="1" applyFill="1" applyBorder="1" applyAlignment="1" applyProtection="1">
      <alignment vertical="center"/>
      <protection/>
    </xf>
    <xf numFmtId="8" fontId="58" fillId="37" borderId="17" xfId="0" applyNumberFormat="1" applyFont="1" applyFill="1" applyBorder="1" applyAlignment="1" applyProtection="1">
      <alignment vertical="center"/>
      <protection/>
    </xf>
    <xf numFmtId="0" fontId="58" fillId="37" borderId="10" xfId="0" applyFont="1" applyFill="1" applyBorder="1" applyAlignment="1" applyProtection="1">
      <alignment vertical="center"/>
      <protection locked="0"/>
    </xf>
    <xf numFmtId="0" fontId="58" fillId="6" borderId="12" xfId="0" applyFont="1" applyFill="1" applyBorder="1" applyAlignment="1" applyProtection="1">
      <alignment horizontal="center" vertical="center"/>
      <protection locked="0"/>
    </xf>
    <xf numFmtId="0" fontId="58" fillId="6" borderId="32" xfId="0" applyFont="1" applyFill="1" applyBorder="1" applyAlignment="1" applyProtection="1">
      <alignment horizontal="center" vertical="center"/>
      <protection locked="0"/>
    </xf>
    <xf numFmtId="0" fontId="60" fillId="17" borderId="11" xfId="0" applyFont="1" applyFill="1" applyBorder="1" applyAlignment="1" applyProtection="1">
      <alignment horizontal="center" vertical="center"/>
      <protection/>
    </xf>
    <xf numFmtId="0" fontId="60" fillId="17" borderId="12" xfId="0" applyFont="1" applyFill="1" applyBorder="1" applyAlignment="1" applyProtection="1">
      <alignment horizontal="center" vertical="center"/>
      <protection/>
    </xf>
    <xf numFmtId="172" fontId="58" fillId="5" borderId="33" xfId="0" applyNumberFormat="1" applyFont="1" applyFill="1" applyBorder="1" applyAlignment="1" applyProtection="1">
      <alignment horizontal="center" vertical="center"/>
      <protection/>
    </xf>
    <xf numFmtId="8" fontId="58" fillId="5" borderId="34" xfId="0" applyNumberFormat="1" applyFont="1" applyFill="1" applyBorder="1" applyAlignment="1" applyProtection="1">
      <alignment vertical="center"/>
      <protection locked="0"/>
    </xf>
    <xf numFmtId="8" fontId="58" fillId="5" borderId="35" xfId="0" applyNumberFormat="1" applyFont="1" applyFill="1" applyBorder="1" applyAlignment="1" applyProtection="1">
      <alignment vertical="center"/>
      <protection/>
    </xf>
    <xf numFmtId="0" fontId="60" fillId="19" borderId="11" xfId="0" applyFont="1" applyFill="1" applyBorder="1" applyAlignment="1" applyProtection="1">
      <alignment horizontal="center" vertical="center"/>
      <protection/>
    </xf>
    <xf numFmtId="0" fontId="60" fillId="19" borderId="12" xfId="0" applyFont="1" applyFill="1" applyBorder="1" applyAlignment="1" applyProtection="1">
      <alignment horizontal="center" vertical="center"/>
      <protection/>
    </xf>
    <xf numFmtId="172" fontId="58" fillId="7" borderId="34" xfId="0" applyNumberFormat="1" applyFont="1" applyFill="1" applyBorder="1" applyAlignment="1" applyProtection="1">
      <alignment horizontal="center" vertical="center"/>
      <protection locked="0"/>
    </xf>
    <xf numFmtId="8" fontId="58" fillId="7" borderId="34" xfId="0" applyNumberFormat="1" applyFont="1" applyFill="1" applyBorder="1" applyAlignment="1" applyProtection="1">
      <alignment vertical="center"/>
      <protection/>
    </xf>
    <xf numFmtId="8" fontId="58" fillId="7" borderId="35" xfId="0" applyNumberFormat="1" applyFont="1" applyFill="1" applyBorder="1" applyAlignment="1" applyProtection="1">
      <alignment vertical="center"/>
      <protection/>
    </xf>
    <xf numFmtId="0" fontId="58" fillId="2" borderId="36" xfId="0" applyFont="1" applyFill="1" applyBorder="1" applyAlignment="1" applyProtection="1">
      <alignment horizontal="center" vertical="center"/>
      <protection/>
    </xf>
    <xf numFmtId="0" fontId="58" fillId="2" borderId="14" xfId="0" applyFont="1" applyFill="1" applyBorder="1" applyAlignment="1" applyProtection="1">
      <alignment horizontal="center" vertical="center"/>
      <protection/>
    </xf>
    <xf numFmtId="0" fontId="60" fillId="40" borderId="16" xfId="0" applyFont="1" applyFill="1" applyBorder="1" applyAlignment="1" applyProtection="1">
      <alignment horizontal="center" vertical="center"/>
      <protection/>
    </xf>
    <xf numFmtId="0" fontId="60" fillId="40" borderId="11" xfId="0" applyFont="1" applyFill="1" applyBorder="1" applyAlignment="1" applyProtection="1">
      <alignment horizontal="center" vertical="center"/>
      <protection/>
    </xf>
    <xf numFmtId="0" fontId="60" fillId="40" borderId="12" xfId="0" applyFont="1" applyFill="1" applyBorder="1" applyAlignment="1" applyProtection="1">
      <alignment horizontal="center" vertical="center"/>
      <protection/>
    </xf>
    <xf numFmtId="8" fontId="58" fillId="41" borderId="24" xfId="0" applyNumberFormat="1" applyFont="1" applyFill="1" applyBorder="1" applyAlignment="1" applyProtection="1">
      <alignment vertical="center"/>
      <protection/>
    </xf>
    <xf numFmtId="0" fontId="58" fillId="41" borderId="25" xfId="0" applyFont="1" applyFill="1" applyBorder="1" applyAlignment="1" applyProtection="1">
      <alignment vertical="center"/>
      <protection locked="0"/>
    </xf>
    <xf numFmtId="8" fontId="58" fillId="41" borderId="26" xfId="0" applyNumberFormat="1" applyFont="1" applyFill="1" applyBorder="1" applyAlignment="1" applyProtection="1">
      <alignment vertical="center"/>
      <protection/>
    </xf>
    <xf numFmtId="8" fontId="58" fillId="41" borderId="17" xfId="0" applyNumberFormat="1" applyFont="1" applyFill="1" applyBorder="1" applyAlignment="1" applyProtection="1">
      <alignment vertical="center"/>
      <protection/>
    </xf>
    <xf numFmtId="0" fontId="58" fillId="41" borderId="10" xfId="0" applyFont="1" applyFill="1" applyBorder="1" applyAlignment="1" applyProtection="1">
      <alignment vertical="center"/>
      <protection locked="0"/>
    </xf>
    <xf numFmtId="8" fontId="58" fillId="41" borderId="13" xfId="0" applyNumberFormat="1" applyFont="1" applyFill="1" applyBorder="1" applyAlignment="1" applyProtection="1">
      <alignment vertical="center"/>
      <protection/>
    </xf>
    <xf numFmtId="8" fontId="58" fillId="41" borderId="31" xfId="0" applyNumberFormat="1" applyFont="1" applyFill="1" applyBorder="1" applyAlignment="1" applyProtection="1">
      <alignment vertical="center"/>
      <protection/>
    </xf>
    <xf numFmtId="0" fontId="58" fillId="41" borderId="27" xfId="0" applyFont="1" applyFill="1" applyBorder="1" applyAlignment="1" applyProtection="1">
      <alignment vertical="center"/>
      <protection locked="0"/>
    </xf>
    <xf numFmtId="8" fontId="58" fillId="41" borderId="18" xfId="0" applyNumberFormat="1" applyFont="1" applyFill="1" applyBorder="1" applyAlignment="1" applyProtection="1">
      <alignment vertical="center"/>
      <protection/>
    </xf>
    <xf numFmtId="8" fontId="58" fillId="42" borderId="17" xfId="0" applyNumberFormat="1" applyFont="1" applyFill="1" applyBorder="1" applyAlignment="1" applyProtection="1">
      <alignment vertical="center"/>
      <protection/>
    </xf>
    <xf numFmtId="0" fontId="58" fillId="42" borderId="10" xfId="0" applyFont="1" applyFill="1" applyBorder="1" applyAlignment="1" applyProtection="1">
      <alignment vertical="center"/>
      <protection locked="0"/>
    </xf>
    <xf numFmtId="8" fontId="58" fillId="42" borderId="13" xfId="0" applyNumberFormat="1" applyFont="1" applyFill="1" applyBorder="1" applyAlignment="1" applyProtection="1">
      <alignment vertical="center"/>
      <protection/>
    </xf>
    <xf numFmtId="0" fontId="63" fillId="0" borderId="37" xfId="0" applyFont="1" applyFill="1" applyBorder="1" applyAlignment="1" applyProtection="1">
      <alignment horizontal="center" vertical="center"/>
      <protection/>
    </xf>
    <xf numFmtId="0" fontId="60" fillId="0" borderId="37" xfId="0" applyFont="1" applyFill="1" applyBorder="1" applyAlignment="1" applyProtection="1">
      <alignment horizontal="center" vertical="center"/>
      <protection/>
    </xf>
    <xf numFmtId="0" fontId="59" fillId="0" borderId="38" xfId="0" applyFont="1" applyFill="1" applyBorder="1" applyAlignment="1" applyProtection="1">
      <alignment horizontal="center" vertical="center"/>
      <protection locked="0"/>
    </xf>
    <xf numFmtId="0" fontId="59" fillId="0" borderId="39" xfId="0" applyFont="1" applyFill="1" applyBorder="1" applyAlignment="1" applyProtection="1">
      <alignment horizontal="center" vertical="center"/>
      <protection locked="0"/>
    </xf>
    <xf numFmtId="0" fontId="59" fillId="0" borderId="17" xfId="0" applyFont="1" applyFill="1" applyBorder="1" applyAlignment="1" applyProtection="1">
      <alignment horizontal="center" vertical="center"/>
      <protection locked="0"/>
    </xf>
    <xf numFmtId="0" fontId="59" fillId="2" borderId="40" xfId="0" applyFont="1" applyFill="1" applyBorder="1" applyAlignment="1" applyProtection="1">
      <alignment horizontal="center" vertical="center"/>
      <protection locked="0"/>
    </xf>
    <xf numFmtId="0" fontId="59" fillId="2" borderId="41" xfId="0" applyFont="1" applyFill="1" applyBorder="1" applyAlignment="1" applyProtection="1">
      <alignment horizontal="center" vertical="center"/>
      <protection locked="0"/>
    </xf>
    <xf numFmtId="0" fontId="59" fillId="2" borderId="24" xfId="0" applyFont="1" applyFill="1" applyBorder="1" applyAlignment="1" applyProtection="1">
      <alignment horizontal="center" vertical="center"/>
      <protection locked="0"/>
    </xf>
    <xf numFmtId="0" fontId="59" fillId="36" borderId="11" xfId="0" applyFont="1" applyFill="1" applyBorder="1" applyAlignment="1" applyProtection="1">
      <alignment horizontal="center" vertical="center"/>
      <protection/>
    </xf>
    <xf numFmtId="0" fontId="59" fillId="36" borderId="42" xfId="0" applyFont="1" applyFill="1" applyBorder="1" applyAlignment="1" applyProtection="1">
      <alignment horizontal="center" vertical="center"/>
      <protection/>
    </xf>
    <xf numFmtId="0" fontId="59" fillId="2" borderId="38" xfId="0" applyFont="1" applyFill="1" applyBorder="1" applyAlignment="1" applyProtection="1">
      <alignment horizontal="center" vertical="center"/>
      <protection locked="0"/>
    </xf>
    <xf numFmtId="0" fontId="59" fillId="2" borderId="39" xfId="0" applyFont="1" applyFill="1" applyBorder="1" applyAlignment="1" applyProtection="1">
      <alignment horizontal="center" vertical="center"/>
      <protection locked="0"/>
    </xf>
    <xf numFmtId="0" fontId="59" fillId="2" borderId="17" xfId="0" applyFont="1" applyFill="1" applyBorder="1" applyAlignment="1" applyProtection="1">
      <alignment horizontal="center" vertical="center"/>
      <protection locked="0"/>
    </xf>
    <xf numFmtId="0" fontId="59" fillId="43" borderId="11" xfId="0" applyFont="1" applyFill="1" applyBorder="1" applyAlignment="1" applyProtection="1">
      <alignment horizontal="center" vertical="center"/>
      <protection/>
    </xf>
    <xf numFmtId="0" fontId="59" fillId="43" borderId="42" xfId="0" applyFont="1" applyFill="1" applyBorder="1" applyAlignment="1" applyProtection="1">
      <alignment horizontal="center" vertical="center"/>
      <protection/>
    </xf>
    <xf numFmtId="0" fontId="59" fillId="43" borderId="16" xfId="0" applyFont="1" applyFill="1" applyBorder="1" applyAlignment="1" applyProtection="1">
      <alignment horizontal="center" vertical="center"/>
      <protection/>
    </xf>
    <xf numFmtId="0" fontId="58" fillId="4" borderId="14" xfId="0" applyFont="1" applyFill="1" applyBorder="1" applyAlignment="1" applyProtection="1">
      <alignment horizontal="left" vertical="center"/>
      <protection/>
    </xf>
    <xf numFmtId="0" fontId="58" fillId="4" borderId="10" xfId="0" applyFont="1" applyFill="1" applyBorder="1" applyAlignment="1" applyProtection="1">
      <alignment horizontal="left" vertical="center"/>
      <protection/>
    </xf>
    <xf numFmtId="0" fontId="58" fillId="10" borderId="14" xfId="0" applyFont="1" applyFill="1" applyBorder="1" applyAlignment="1" applyProtection="1">
      <alignment horizontal="left" vertical="center"/>
      <protection/>
    </xf>
    <xf numFmtId="0" fontId="58" fillId="10" borderId="10" xfId="0" applyFont="1" applyFill="1" applyBorder="1" applyAlignment="1" applyProtection="1">
      <alignment horizontal="left" vertical="center"/>
      <protection/>
    </xf>
    <xf numFmtId="0" fontId="59" fillId="0" borderId="43" xfId="0" applyFont="1" applyFill="1" applyBorder="1" applyAlignment="1" applyProtection="1">
      <alignment horizontal="center" vertical="center"/>
      <protection locked="0"/>
    </xf>
    <xf numFmtId="0" fontId="59" fillId="0" borderId="44" xfId="0" applyFont="1" applyFill="1" applyBorder="1" applyAlignment="1" applyProtection="1">
      <alignment horizontal="center" vertical="center"/>
      <protection locked="0"/>
    </xf>
    <xf numFmtId="0" fontId="59" fillId="0" borderId="31" xfId="0" applyFont="1" applyFill="1" applyBorder="1" applyAlignment="1" applyProtection="1">
      <alignment horizontal="center" vertical="center"/>
      <protection locked="0"/>
    </xf>
    <xf numFmtId="0" fontId="64" fillId="14" borderId="45" xfId="0" applyFont="1" applyFill="1" applyBorder="1" applyAlignment="1" applyProtection="1">
      <alignment horizontal="center" vertical="center"/>
      <protection/>
    </xf>
    <xf numFmtId="0" fontId="64" fillId="14" borderId="32" xfId="0" applyFont="1" applyFill="1" applyBorder="1" applyAlignment="1" applyProtection="1">
      <alignment horizontal="center" vertical="center"/>
      <protection/>
    </xf>
    <xf numFmtId="0" fontId="64" fillId="14" borderId="46" xfId="0" applyFont="1" applyFill="1" applyBorder="1" applyAlignment="1" applyProtection="1">
      <alignment horizontal="center" vertical="center"/>
      <protection/>
    </xf>
    <xf numFmtId="0" fontId="59" fillId="14" borderId="47" xfId="0" applyFont="1" applyFill="1" applyBorder="1" applyAlignment="1" applyProtection="1">
      <alignment horizontal="center" vertical="center"/>
      <protection/>
    </xf>
    <xf numFmtId="0" fontId="59" fillId="14" borderId="37" xfId="0" applyFont="1" applyFill="1" applyBorder="1" applyAlignment="1" applyProtection="1">
      <alignment horizontal="center" vertical="center"/>
      <protection/>
    </xf>
    <xf numFmtId="0" fontId="59" fillId="14" borderId="48" xfId="0" applyFont="1" applyFill="1" applyBorder="1" applyAlignment="1" applyProtection="1">
      <alignment horizontal="center" vertical="center"/>
      <protection/>
    </xf>
    <xf numFmtId="0" fontId="59" fillId="14" borderId="49" xfId="0" applyFont="1" applyFill="1" applyBorder="1" applyAlignment="1" applyProtection="1">
      <alignment horizontal="center" vertical="center"/>
      <protection/>
    </xf>
    <xf numFmtId="0" fontId="59" fillId="14" borderId="0" xfId="0" applyFont="1" applyFill="1" applyBorder="1" applyAlignment="1" applyProtection="1">
      <alignment horizontal="center" vertical="center"/>
      <protection/>
    </xf>
    <xf numFmtId="0" fontId="59" fillId="14" borderId="50" xfId="0" applyFont="1" applyFill="1" applyBorder="1" applyAlignment="1" applyProtection="1">
      <alignment horizontal="center" vertical="center"/>
      <protection/>
    </xf>
    <xf numFmtId="0" fontId="58" fillId="44" borderId="11" xfId="0" applyFont="1" applyFill="1" applyBorder="1" applyAlignment="1" applyProtection="1">
      <alignment horizontal="center" vertical="center"/>
      <protection locked="0"/>
    </xf>
    <xf numFmtId="0" fontId="0" fillId="44" borderId="42" xfId="0" applyFill="1" applyBorder="1" applyAlignment="1" applyProtection="1">
      <alignment/>
      <protection locked="0"/>
    </xf>
    <xf numFmtId="0" fontId="65" fillId="6" borderId="51" xfId="0" applyFont="1" applyFill="1" applyBorder="1" applyAlignment="1" applyProtection="1">
      <alignment horizontal="left" vertical="center"/>
      <protection locked="0"/>
    </xf>
    <xf numFmtId="0" fontId="65" fillId="6" borderId="35" xfId="0" applyFont="1" applyFill="1" applyBorder="1" applyAlignment="1" applyProtection="1">
      <alignment horizontal="left" vertical="center"/>
      <protection locked="0"/>
    </xf>
    <xf numFmtId="0" fontId="58" fillId="6" borderId="37" xfId="0" applyFont="1" applyFill="1" applyBorder="1" applyAlignment="1" applyProtection="1">
      <alignment horizontal="center" vertical="center"/>
      <protection locked="0"/>
    </xf>
    <xf numFmtId="0" fontId="58" fillId="6" borderId="48" xfId="0" applyFont="1" applyFill="1" applyBorder="1" applyAlignment="1" applyProtection="1">
      <alignment horizontal="center" vertical="center"/>
      <protection locked="0"/>
    </xf>
    <xf numFmtId="0" fontId="66" fillId="0" borderId="0" xfId="0" applyFont="1" applyFill="1" applyBorder="1" applyAlignment="1" applyProtection="1">
      <alignment horizontal="center" vertical="center" wrapText="1"/>
      <protection/>
    </xf>
    <xf numFmtId="0" fontId="58" fillId="44" borderId="11" xfId="0" applyFont="1" applyFill="1" applyBorder="1" applyAlignment="1" applyProtection="1">
      <alignment horizontal="center" vertical="center" shrinkToFit="1"/>
      <protection locked="0"/>
    </xf>
    <xf numFmtId="0" fontId="58" fillId="44" borderId="16" xfId="0" applyFont="1" applyFill="1" applyBorder="1" applyAlignment="1" applyProtection="1">
      <alignment horizontal="center" vertical="center" shrinkToFit="1"/>
      <protection locked="0"/>
    </xf>
    <xf numFmtId="0" fontId="58" fillId="44" borderId="42" xfId="0" applyFont="1" applyFill="1" applyBorder="1" applyAlignment="1" applyProtection="1">
      <alignment horizontal="center" vertical="center" shrinkToFit="1"/>
      <protection locked="0"/>
    </xf>
    <xf numFmtId="0" fontId="59" fillId="12" borderId="11" xfId="0" applyFont="1" applyFill="1" applyBorder="1" applyAlignment="1" applyProtection="1">
      <alignment horizontal="center" vertical="center"/>
      <protection/>
    </xf>
    <xf numFmtId="0" fontId="59" fillId="12" borderId="42" xfId="0" applyFont="1" applyFill="1" applyBorder="1" applyAlignment="1" applyProtection="1">
      <alignment horizontal="center" vertical="center"/>
      <protection/>
    </xf>
    <xf numFmtId="0" fontId="59" fillId="16" borderId="51" xfId="0" applyFont="1" applyFill="1" applyBorder="1" applyAlignment="1" applyProtection="1">
      <alignment horizontal="left" vertical="center"/>
      <protection/>
    </xf>
    <xf numFmtId="0" fontId="59" fillId="16" borderId="35" xfId="0" applyFont="1" applyFill="1" applyBorder="1" applyAlignment="1" applyProtection="1">
      <alignment horizontal="left" vertical="center"/>
      <protection/>
    </xf>
    <xf numFmtId="0" fontId="58" fillId="10" borderId="36" xfId="0" applyFont="1" applyFill="1" applyBorder="1" applyAlignment="1" applyProtection="1">
      <alignment horizontal="left" vertical="center"/>
      <protection/>
    </xf>
    <xf numFmtId="0" fontId="58" fillId="10" borderId="25" xfId="0" applyFont="1" applyFill="1" applyBorder="1" applyAlignment="1" applyProtection="1">
      <alignment horizontal="left" vertical="center"/>
      <protection/>
    </xf>
    <xf numFmtId="0" fontId="58" fillId="10" borderId="15" xfId="0" applyFont="1" applyFill="1" applyBorder="1" applyAlignment="1" applyProtection="1">
      <alignment horizontal="left" vertical="center"/>
      <protection/>
    </xf>
    <xf numFmtId="0" fontId="58" fillId="10" borderId="27" xfId="0" applyFont="1" applyFill="1" applyBorder="1" applyAlignment="1" applyProtection="1">
      <alignment horizontal="left" vertical="center"/>
      <protection/>
    </xf>
    <xf numFmtId="0" fontId="59" fillId="15" borderId="11" xfId="0" applyFont="1" applyFill="1" applyBorder="1" applyAlignment="1" applyProtection="1">
      <alignment horizontal="left" vertical="center"/>
      <protection/>
    </xf>
    <xf numFmtId="0" fontId="59" fillId="15" borderId="42" xfId="0" applyFont="1" applyFill="1" applyBorder="1" applyAlignment="1" applyProtection="1">
      <alignment horizontal="left" vertical="center"/>
      <protection/>
    </xf>
    <xf numFmtId="0" fontId="58" fillId="9" borderId="36" xfId="0" applyFont="1" applyFill="1" applyBorder="1" applyAlignment="1" applyProtection="1">
      <alignment horizontal="left" vertical="center"/>
      <protection/>
    </xf>
    <xf numFmtId="0" fontId="58" fillId="9" borderId="25" xfId="0" applyFont="1" applyFill="1" applyBorder="1" applyAlignment="1" applyProtection="1">
      <alignment horizontal="left" vertical="center"/>
      <protection/>
    </xf>
    <xf numFmtId="0" fontId="58" fillId="3" borderId="14" xfId="0" applyFont="1" applyFill="1" applyBorder="1" applyAlignment="1" applyProtection="1">
      <alignment horizontal="left" vertical="center"/>
      <protection/>
    </xf>
    <xf numFmtId="0" fontId="58" fillId="3" borderId="10" xfId="0" applyFont="1" applyFill="1" applyBorder="1" applyAlignment="1" applyProtection="1">
      <alignment horizontal="left" vertical="center"/>
      <protection/>
    </xf>
    <xf numFmtId="0" fontId="58" fillId="3" borderId="15" xfId="0" applyFont="1" applyFill="1" applyBorder="1" applyAlignment="1" applyProtection="1">
      <alignment horizontal="left" vertical="center"/>
      <protection/>
    </xf>
    <xf numFmtId="0" fontId="58" fillId="3" borderId="27" xfId="0" applyFont="1" applyFill="1" applyBorder="1" applyAlignment="1" applyProtection="1">
      <alignment horizontal="left" vertical="center"/>
      <protection/>
    </xf>
    <xf numFmtId="0" fontId="59" fillId="35" borderId="51" xfId="0" applyFont="1" applyFill="1" applyBorder="1" applyAlignment="1" applyProtection="1">
      <alignment horizontal="left" vertical="center"/>
      <protection/>
    </xf>
    <xf numFmtId="0" fontId="59" fillId="35" borderId="35" xfId="0" applyFont="1" applyFill="1" applyBorder="1" applyAlignment="1" applyProtection="1">
      <alignment horizontal="left" vertical="center"/>
      <protection/>
    </xf>
    <xf numFmtId="0" fontId="58" fillId="34" borderId="36" xfId="0" applyFont="1" applyFill="1" applyBorder="1" applyAlignment="1" applyProtection="1">
      <alignment horizontal="left" vertical="center"/>
      <protection/>
    </xf>
    <xf numFmtId="0" fontId="58" fillId="34" borderId="25" xfId="0" applyFont="1" applyFill="1" applyBorder="1" applyAlignment="1" applyProtection="1">
      <alignment horizontal="left" vertical="center"/>
      <protection/>
    </xf>
    <xf numFmtId="0" fontId="58" fillId="33" borderId="14" xfId="0" applyFont="1" applyFill="1" applyBorder="1" applyAlignment="1" applyProtection="1">
      <alignment horizontal="left" vertical="center"/>
      <protection/>
    </xf>
    <xf numFmtId="0" fontId="58" fillId="33" borderId="10" xfId="0" applyFont="1" applyFill="1" applyBorder="1" applyAlignment="1" applyProtection="1">
      <alignment horizontal="left" vertical="center"/>
      <protection/>
    </xf>
    <xf numFmtId="0" fontId="58" fillId="34" borderId="14" xfId="0" applyFont="1" applyFill="1" applyBorder="1" applyAlignment="1" applyProtection="1">
      <alignment horizontal="left" vertical="center"/>
      <protection/>
    </xf>
    <xf numFmtId="0" fontId="58" fillId="34" borderId="10" xfId="0" applyFont="1" applyFill="1" applyBorder="1" applyAlignment="1" applyProtection="1">
      <alignment horizontal="left" vertical="center"/>
      <protection/>
    </xf>
    <xf numFmtId="0" fontId="58" fillId="39" borderId="15" xfId="0" applyFont="1" applyFill="1" applyBorder="1" applyAlignment="1" applyProtection="1">
      <alignment horizontal="left" vertical="center"/>
      <protection/>
    </xf>
    <xf numFmtId="0" fontId="58" fillId="39" borderId="27" xfId="0" applyFont="1" applyFill="1" applyBorder="1" applyAlignment="1" applyProtection="1">
      <alignment horizontal="left" vertical="center"/>
      <protection/>
    </xf>
    <xf numFmtId="0" fontId="58" fillId="8" borderId="36" xfId="0" applyFont="1" applyFill="1" applyBorder="1" applyAlignment="1" applyProtection="1">
      <alignment horizontal="left" vertical="center"/>
      <protection/>
    </xf>
    <xf numFmtId="0" fontId="58" fillId="8" borderId="25" xfId="0" applyFont="1" applyFill="1" applyBorder="1" applyAlignment="1" applyProtection="1">
      <alignment horizontal="left" vertical="center"/>
      <protection/>
    </xf>
    <xf numFmtId="0" fontId="58" fillId="2" borderId="14" xfId="0" applyFont="1" applyFill="1" applyBorder="1" applyAlignment="1" applyProtection="1">
      <alignment horizontal="left" vertical="center"/>
      <protection/>
    </xf>
    <xf numFmtId="0" fontId="58" fillId="2" borderId="10" xfId="0" applyFont="1" applyFill="1" applyBorder="1" applyAlignment="1" applyProtection="1">
      <alignment horizontal="left" vertical="center"/>
      <protection/>
    </xf>
    <xf numFmtId="0" fontId="58" fillId="8" borderId="15" xfId="0" applyFont="1" applyFill="1" applyBorder="1" applyAlignment="1" applyProtection="1">
      <alignment horizontal="left" vertical="center"/>
      <protection/>
    </xf>
    <xf numFmtId="0" fontId="58" fillId="8" borderId="27" xfId="0" applyFont="1" applyFill="1" applyBorder="1" applyAlignment="1" applyProtection="1">
      <alignment horizontal="left" vertical="center"/>
      <protection/>
    </xf>
    <xf numFmtId="0" fontId="59" fillId="17" borderId="11" xfId="0" applyFont="1" applyFill="1" applyBorder="1" applyAlignment="1" applyProtection="1">
      <alignment horizontal="left" vertical="center"/>
      <protection/>
    </xf>
    <xf numFmtId="0" fontId="59" fillId="17" borderId="42" xfId="0" applyFont="1" applyFill="1" applyBorder="1" applyAlignment="1" applyProtection="1">
      <alignment horizontal="left" vertical="center"/>
      <protection/>
    </xf>
    <xf numFmtId="0" fontId="58" fillId="34" borderId="52" xfId="0" applyFont="1" applyFill="1" applyBorder="1" applyAlignment="1" applyProtection="1">
      <alignment horizontal="left" vertical="center"/>
      <protection/>
    </xf>
    <xf numFmtId="0" fontId="58" fillId="34" borderId="31" xfId="0" applyFont="1" applyFill="1" applyBorder="1" applyAlignment="1" applyProtection="1">
      <alignment horizontal="left" vertical="center"/>
      <protection/>
    </xf>
    <xf numFmtId="0" fontId="66" fillId="0" borderId="0" xfId="0" applyFont="1" applyFill="1" applyBorder="1" applyAlignment="1" applyProtection="1">
      <alignment horizontal="center" vertical="center"/>
      <protection/>
    </xf>
    <xf numFmtId="0" fontId="59" fillId="14" borderId="51" xfId="0" applyFont="1" applyFill="1" applyBorder="1" applyAlignment="1" applyProtection="1">
      <alignment horizontal="left" vertical="center"/>
      <protection/>
    </xf>
    <xf numFmtId="0" fontId="59" fillId="14" borderId="35" xfId="0" applyFont="1" applyFill="1" applyBorder="1" applyAlignment="1" applyProtection="1">
      <alignment horizontal="left" vertical="center"/>
      <protection/>
    </xf>
    <xf numFmtId="0" fontId="4" fillId="45" borderId="0" xfId="0" applyFont="1" applyFill="1" applyBorder="1" applyAlignment="1" applyProtection="1">
      <alignment horizontal="center" vertical="center"/>
      <protection/>
    </xf>
    <xf numFmtId="0" fontId="7" fillId="45" borderId="0" xfId="0" applyFont="1" applyFill="1" applyBorder="1" applyAlignment="1" applyProtection="1">
      <alignment horizontal="center" vertical="center"/>
      <protection/>
    </xf>
    <xf numFmtId="0" fontId="59" fillId="40" borderId="51" xfId="0" applyFont="1" applyFill="1" applyBorder="1" applyAlignment="1" applyProtection="1">
      <alignment horizontal="left" vertical="center"/>
      <protection/>
    </xf>
    <xf numFmtId="0" fontId="59" fillId="40" borderId="35" xfId="0" applyFont="1" applyFill="1" applyBorder="1" applyAlignment="1" applyProtection="1">
      <alignment horizontal="left" vertical="center"/>
      <protection/>
    </xf>
    <xf numFmtId="0" fontId="58" fillId="41" borderId="36" xfId="0" applyFont="1" applyFill="1" applyBorder="1" applyAlignment="1" applyProtection="1">
      <alignment horizontal="left" vertical="center"/>
      <protection/>
    </xf>
    <xf numFmtId="0" fontId="58" fillId="41" borderId="25" xfId="0" applyFont="1" applyFill="1" applyBorder="1" applyAlignment="1" applyProtection="1">
      <alignment horizontal="left" vertical="center"/>
      <protection/>
    </xf>
    <xf numFmtId="0" fontId="58" fillId="42" borderId="14" xfId="0" applyFont="1" applyFill="1" applyBorder="1" applyAlignment="1" applyProtection="1">
      <alignment horizontal="left" vertical="center"/>
      <protection/>
    </xf>
    <xf numFmtId="0" fontId="58" fillId="42" borderId="10" xfId="0" applyFont="1" applyFill="1" applyBorder="1" applyAlignment="1" applyProtection="1">
      <alignment horizontal="left" vertical="center"/>
      <protection/>
    </xf>
    <xf numFmtId="0" fontId="58" fillId="41" borderId="14" xfId="0" applyFont="1" applyFill="1" applyBorder="1" applyAlignment="1" applyProtection="1">
      <alignment horizontal="left" vertical="center"/>
      <protection/>
    </xf>
    <xf numFmtId="0" fontId="58" fillId="41" borderId="10" xfId="0" applyFont="1" applyFill="1" applyBorder="1" applyAlignment="1" applyProtection="1">
      <alignment horizontal="left" vertical="center"/>
      <protection/>
    </xf>
    <xf numFmtId="0" fontId="58" fillId="41" borderId="15" xfId="0" applyFont="1" applyFill="1" applyBorder="1" applyAlignment="1" applyProtection="1">
      <alignment horizontal="left" vertical="center"/>
      <protection/>
    </xf>
    <xf numFmtId="0" fontId="58" fillId="41" borderId="27" xfId="0" applyFont="1" applyFill="1" applyBorder="1" applyAlignment="1" applyProtection="1">
      <alignment horizontal="left" vertical="center"/>
      <protection/>
    </xf>
    <xf numFmtId="0" fontId="58" fillId="9" borderId="14" xfId="0" applyFont="1" applyFill="1" applyBorder="1" applyAlignment="1" applyProtection="1">
      <alignment horizontal="left" vertical="center"/>
      <protection/>
    </xf>
    <xf numFmtId="0" fontId="58" fillId="9" borderId="10" xfId="0" applyFont="1" applyFill="1" applyBorder="1" applyAlignment="1" applyProtection="1">
      <alignment horizontal="left" vertical="center"/>
      <protection/>
    </xf>
    <xf numFmtId="0" fontId="58" fillId="5" borderId="11" xfId="0" applyFont="1" applyFill="1" applyBorder="1" applyAlignment="1" applyProtection="1">
      <alignment horizontal="left" vertical="center"/>
      <protection/>
    </xf>
    <xf numFmtId="0" fontId="58" fillId="5" borderId="42" xfId="0" applyFont="1" applyFill="1" applyBorder="1" applyAlignment="1" applyProtection="1">
      <alignment horizontal="left" vertical="center"/>
      <protection/>
    </xf>
    <xf numFmtId="0" fontId="59" fillId="19" borderId="11" xfId="0" applyFont="1" applyFill="1" applyBorder="1" applyAlignment="1" applyProtection="1">
      <alignment horizontal="left" vertical="center"/>
      <protection/>
    </xf>
    <xf numFmtId="0" fontId="59" fillId="19" borderId="42" xfId="0" applyFont="1" applyFill="1" applyBorder="1" applyAlignment="1" applyProtection="1">
      <alignment horizontal="left" vertical="center"/>
      <protection/>
    </xf>
    <xf numFmtId="0" fontId="58" fillId="7" borderId="11" xfId="0" applyFont="1" applyFill="1" applyBorder="1" applyAlignment="1" applyProtection="1">
      <alignment horizontal="left" vertical="center"/>
      <protection/>
    </xf>
    <xf numFmtId="0" fontId="58" fillId="7" borderId="33" xfId="0" applyFont="1" applyFill="1" applyBorder="1" applyAlignment="1" applyProtection="1">
      <alignment horizontal="left" vertical="center"/>
      <protection/>
    </xf>
    <xf numFmtId="0" fontId="60" fillId="45" borderId="0" xfId="0" applyFont="1" applyFill="1" applyBorder="1" applyAlignment="1" applyProtection="1">
      <alignment horizontal="center" vertical="center"/>
      <protection/>
    </xf>
    <xf numFmtId="0" fontId="58" fillId="39" borderId="36" xfId="0" applyFont="1" applyFill="1" applyBorder="1" applyAlignment="1" applyProtection="1">
      <alignment horizontal="left" vertical="center"/>
      <protection/>
    </xf>
    <xf numFmtId="0" fontId="58" fillId="39" borderId="25" xfId="0" applyFont="1" applyFill="1" applyBorder="1" applyAlignment="1" applyProtection="1">
      <alignment horizontal="left" vertical="center"/>
      <protection/>
    </xf>
    <xf numFmtId="0" fontId="58" fillId="37" borderId="14" xfId="0" applyFont="1" applyFill="1" applyBorder="1" applyAlignment="1" applyProtection="1">
      <alignment horizontal="left" vertical="center"/>
      <protection/>
    </xf>
    <xf numFmtId="0" fontId="58" fillId="37" borderId="10" xfId="0" applyFont="1" applyFill="1" applyBorder="1" applyAlignment="1" applyProtection="1">
      <alignment horizontal="left" vertical="center"/>
      <protection/>
    </xf>
    <xf numFmtId="0" fontId="67" fillId="0" borderId="22" xfId="0" applyFont="1" applyBorder="1" applyAlignment="1">
      <alignment horizontal="center" vertical="center" wrapText="1"/>
    </xf>
    <xf numFmtId="0" fontId="67" fillId="0" borderId="0" xfId="0" applyFont="1" applyBorder="1" applyAlignment="1">
      <alignment horizontal="center" vertical="center" wrapText="1"/>
    </xf>
    <xf numFmtId="0" fontId="67" fillId="0" borderId="23" xfId="0" applyFont="1" applyBorder="1" applyAlignment="1">
      <alignment horizontal="center" vertical="center" wrapText="1"/>
    </xf>
    <xf numFmtId="0" fontId="68" fillId="46" borderId="22" xfId="0" applyFont="1" applyFill="1" applyBorder="1" applyAlignment="1">
      <alignment horizontal="center" vertical="center"/>
    </xf>
    <xf numFmtId="0" fontId="68" fillId="46" borderId="0" xfId="0" applyFont="1" applyFill="1" applyBorder="1" applyAlignment="1">
      <alignment horizontal="center" vertical="center"/>
    </xf>
    <xf numFmtId="0" fontId="68" fillId="46" borderId="23" xfId="0" applyFont="1" applyFill="1" applyBorder="1" applyAlignment="1">
      <alignment horizontal="center" vertical="center"/>
    </xf>
    <xf numFmtId="0" fontId="69" fillId="0" borderId="22" xfId="0" applyFont="1" applyBorder="1" applyAlignment="1">
      <alignment horizontal="center" vertical="center"/>
    </xf>
    <xf numFmtId="0" fontId="69" fillId="0" borderId="0" xfId="0" applyFont="1" applyBorder="1" applyAlignment="1">
      <alignment horizontal="center" vertical="center"/>
    </xf>
    <xf numFmtId="0" fontId="69" fillId="0" borderId="23" xfId="0" applyFont="1" applyBorder="1" applyAlignment="1">
      <alignment horizontal="center" vertical="center"/>
    </xf>
    <xf numFmtId="0" fontId="62" fillId="0" borderId="22" xfId="0" applyFont="1" applyBorder="1" applyAlignment="1">
      <alignment horizontal="center" vertical="center" shrinkToFit="1"/>
    </xf>
    <xf numFmtId="0" fontId="62" fillId="0" borderId="0" xfId="0" applyFont="1" applyBorder="1" applyAlignment="1">
      <alignment horizontal="center" vertical="center" shrinkToFit="1"/>
    </xf>
    <xf numFmtId="0" fontId="62" fillId="0" borderId="23" xfId="0" applyFont="1" applyBorder="1" applyAlignment="1">
      <alignment horizontal="center" vertical="center" shrinkToFit="1"/>
    </xf>
    <xf numFmtId="0" fontId="62" fillId="0" borderId="53" xfId="0" applyFont="1" applyBorder="1" applyAlignment="1">
      <alignment horizontal="center" vertical="center" shrinkToFit="1"/>
    </xf>
    <xf numFmtId="0" fontId="62" fillId="0" borderId="54" xfId="0" applyFont="1" applyBorder="1" applyAlignment="1">
      <alignment horizontal="center" vertical="center" shrinkToFit="1"/>
    </xf>
    <xf numFmtId="0" fontId="62" fillId="0" borderId="55" xfId="0" applyFont="1" applyBorder="1" applyAlignment="1">
      <alignment horizontal="center" vertical="center" shrinkToFit="1"/>
    </xf>
    <xf numFmtId="8" fontId="38" fillId="43" borderId="11" xfId="0" applyNumberFormat="1" applyFont="1" applyFill="1" applyBorder="1" applyAlignment="1" applyProtection="1">
      <alignment horizontal="center" vertical="center"/>
      <protection/>
    </xf>
    <xf numFmtId="8" fontId="38" fillId="43" borderId="42" xfId="0" applyNumberFormat="1" applyFont="1" applyFill="1" applyBorder="1" applyAlignment="1" applyProtection="1">
      <alignment horizontal="center" vertical="center"/>
      <protection/>
    </xf>
    <xf numFmtId="8" fontId="38" fillId="43" borderId="12" xfId="0" applyNumberFormat="1" applyFont="1" applyFill="1" applyBorder="1" applyAlignment="1" applyProtection="1">
      <alignment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0</xdr:row>
      <xdr:rowOff>0</xdr:rowOff>
    </xdr:from>
    <xdr:ext cx="6315075" cy="628650"/>
    <xdr:sp>
      <xdr:nvSpPr>
        <xdr:cNvPr id="1" name="2 Rectángulo"/>
        <xdr:cNvSpPr>
          <a:spLocks/>
        </xdr:cNvSpPr>
      </xdr:nvSpPr>
      <xdr:spPr>
        <a:xfrm>
          <a:off x="9525" y="0"/>
          <a:ext cx="6315075" cy="628650"/>
        </a:xfrm>
        <a:prstGeom prst="rect">
          <a:avLst/>
        </a:prstGeom>
        <a:solidFill>
          <a:srgbClr val="B7DEE8">
            <a:alpha val="50000"/>
          </a:srgbClr>
        </a:solidFill>
        <a:ln w="9525" cmpd="sng">
          <a:solidFill>
            <a:srgbClr val="4F6228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33CCCC"/>
              </a:solidFill>
            </a:rPr>
            <a:t>hermandad</a:t>
          </a:r>
          <a:r>
            <a:rPr lang="en-US" cap="none" sz="1200" b="1" i="0" u="none" baseline="0">
              <a:solidFill>
                <a:srgbClr val="33CCCC"/>
              </a:solidFill>
            </a:rPr>
            <a:t> de ntra. sra del rocío de jerez DE LA FRONTERA
</a:t>
          </a:r>
          <a:r>
            <a:rPr lang="en-US" cap="none" sz="1600" b="1" i="0" u="none" baseline="0">
              <a:solidFill>
                <a:srgbClr val="33CCCC"/>
              </a:solidFill>
            </a:rPr>
            <a:t>solicitud de papeleta de sitio romería 2024</a:t>
          </a:r>
        </a:p>
      </xdr:txBody>
    </xdr:sp>
    <xdr:clientData/>
  </xdr:oneCellAnchor>
  <xdr:twoCellAnchor editAs="oneCell">
    <xdr:from>
      <xdr:col>0</xdr:col>
      <xdr:colOff>85725</xdr:colOff>
      <xdr:row>0</xdr:row>
      <xdr:rowOff>38100</xdr:rowOff>
    </xdr:from>
    <xdr:to>
      <xdr:col>1</xdr:col>
      <xdr:colOff>247650</xdr:colOff>
      <xdr:row>3</xdr:row>
      <xdr:rowOff>57150</xdr:rowOff>
    </xdr:to>
    <xdr:pic>
      <xdr:nvPicPr>
        <xdr:cNvPr id="2" name="3 Imagen" descr="Logo Rocío Color Pequeño 200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38100"/>
          <a:ext cx="4095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209550</xdr:colOff>
      <xdr:row>0</xdr:row>
      <xdr:rowOff>95250</xdr:rowOff>
    </xdr:from>
    <xdr:to>
      <xdr:col>6</xdr:col>
      <xdr:colOff>676275</xdr:colOff>
      <xdr:row>10</xdr:row>
      <xdr:rowOff>171450</xdr:rowOff>
    </xdr:to>
    <xdr:pic>
      <xdr:nvPicPr>
        <xdr:cNvPr id="1" name="3 Imagen" descr="Logo Rocío Color Pequeño 200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62425" y="95250"/>
          <a:ext cx="1343025" cy="1990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6"/>
  <sheetViews>
    <sheetView showGridLines="0" tabSelected="1" zoomScale="110" zoomScaleNormal="110" zoomScalePageLayoutView="0" workbookViewId="0" topLeftCell="A1">
      <selection activeCell="A8" sqref="A8:C8"/>
    </sheetView>
  </sheetViews>
  <sheetFormatPr defaultColWidth="11.421875" defaultRowHeight="15"/>
  <cols>
    <col min="1" max="1" width="3.7109375" style="5" customWidth="1"/>
    <col min="2" max="2" width="48.8515625" style="4" customWidth="1"/>
    <col min="3" max="3" width="14.140625" style="6" customWidth="1"/>
    <col min="4" max="5" width="14.140625" style="4" customWidth="1"/>
    <col min="6" max="16384" width="11.421875" style="4" customWidth="1"/>
  </cols>
  <sheetData>
    <row r="1" spans="2:5" ht="11.25" customHeight="1">
      <c r="B1" s="3"/>
      <c r="C1" s="3"/>
      <c r="D1" s="3"/>
      <c r="E1" s="3"/>
    </row>
    <row r="2" ht="14.25">
      <c r="C2" s="4"/>
    </row>
    <row r="3" spans="2:5" ht="14.25">
      <c r="B3" s="5"/>
      <c r="C3" s="5"/>
      <c r="D3" s="5"/>
      <c r="E3" s="5"/>
    </row>
    <row r="4" spans="2:5" ht="14.25">
      <c r="B4" s="5"/>
      <c r="C4" s="5"/>
      <c r="D4" s="5"/>
      <c r="E4" s="5"/>
    </row>
    <row r="5" spans="1:5" ht="15">
      <c r="A5" s="39" t="s">
        <v>58</v>
      </c>
      <c r="B5" s="39"/>
      <c r="C5" s="39"/>
      <c r="D5" s="39"/>
      <c r="E5" s="39"/>
    </row>
    <row r="6" ht="8.25" customHeight="1" thickBot="1"/>
    <row r="7" spans="1:5" ht="15.75" thickBot="1">
      <c r="A7" s="134" t="s">
        <v>0</v>
      </c>
      <c r="B7" s="136"/>
      <c r="C7" s="135"/>
      <c r="D7" s="134" t="s">
        <v>24</v>
      </c>
      <c r="E7" s="135"/>
    </row>
    <row r="8" spans="1:5" ht="15.75" customHeight="1" thickBot="1">
      <c r="A8" s="160"/>
      <c r="B8" s="161"/>
      <c r="C8" s="162"/>
      <c r="D8" s="153"/>
      <c r="E8" s="154"/>
    </row>
    <row r="9" spans="2:5" ht="6.75" customHeight="1" thickBot="1">
      <c r="B9" s="18"/>
      <c r="C9" s="19"/>
      <c r="D9" s="18"/>
      <c r="E9" s="19"/>
    </row>
    <row r="10" spans="1:5" ht="15.75" customHeight="1" thickBot="1">
      <c r="A10" s="163" t="s">
        <v>26</v>
      </c>
      <c r="B10" s="164"/>
      <c r="C10" s="157"/>
      <c r="D10" s="157"/>
      <c r="E10" s="158"/>
    </row>
    <row r="11" spans="1:5" ht="15.75" customHeight="1" thickBot="1">
      <c r="A11" s="163" t="s">
        <v>27</v>
      </c>
      <c r="B11" s="164"/>
      <c r="C11" s="92" t="s">
        <v>29</v>
      </c>
      <c r="D11" s="155" t="s">
        <v>54</v>
      </c>
      <c r="E11" s="156"/>
    </row>
    <row r="12" spans="1:5" ht="15.75" customHeight="1" thickBot="1">
      <c r="A12" s="163" t="s">
        <v>28</v>
      </c>
      <c r="B12" s="164"/>
      <c r="C12" s="93" t="s">
        <v>29</v>
      </c>
      <c r="D12" s="155" t="s">
        <v>55</v>
      </c>
      <c r="E12" s="156"/>
    </row>
    <row r="13" ht="6.75" customHeight="1" thickBot="1"/>
    <row r="14" spans="1:5" s="3" customFormat="1" ht="15.75" thickBot="1">
      <c r="A14" s="165" t="s">
        <v>1</v>
      </c>
      <c r="B14" s="166"/>
      <c r="C14" s="40" t="s">
        <v>14</v>
      </c>
      <c r="D14" s="14" t="s">
        <v>15</v>
      </c>
      <c r="E14" s="15" t="s">
        <v>16</v>
      </c>
    </row>
    <row r="15" spans="1:5" ht="15" customHeight="1">
      <c r="A15" s="167" t="s">
        <v>2</v>
      </c>
      <c r="B15" s="168"/>
      <c r="C15" s="41">
        <v>0</v>
      </c>
      <c r="D15" s="42"/>
      <c r="E15" s="43">
        <f>C15*D15</f>
        <v>0</v>
      </c>
    </row>
    <row r="16" spans="1:5" ht="15" customHeight="1">
      <c r="A16" s="137" t="s">
        <v>35</v>
      </c>
      <c r="B16" s="138"/>
      <c r="C16" s="54">
        <v>70</v>
      </c>
      <c r="D16" s="55"/>
      <c r="E16" s="56">
        <f aca="true" t="shared" si="0" ref="E16:E21">C16*D16</f>
        <v>0</v>
      </c>
    </row>
    <row r="17" spans="1:5" ht="15" customHeight="1">
      <c r="A17" s="139" t="s">
        <v>52</v>
      </c>
      <c r="B17" s="140"/>
      <c r="C17" s="44">
        <v>15</v>
      </c>
      <c r="D17" s="45"/>
      <c r="E17" s="46">
        <f t="shared" si="0"/>
        <v>0</v>
      </c>
    </row>
    <row r="18" spans="1:5" ht="15" customHeight="1">
      <c r="A18" s="137" t="s">
        <v>33</v>
      </c>
      <c r="B18" s="138"/>
      <c r="C18" s="51">
        <v>0</v>
      </c>
      <c r="D18" s="52"/>
      <c r="E18" s="53">
        <f t="shared" si="0"/>
        <v>0</v>
      </c>
    </row>
    <row r="19" spans="1:5" ht="15" customHeight="1">
      <c r="A19" s="139" t="s">
        <v>34</v>
      </c>
      <c r="B19" s="140"/>
      <c r="C19" s="47">
        <v>45</v>
      </c>
      <c r="D19" s="45"/>
      <c r="E19" s="46">
        <f t="shared" si="0"/>
        <v>0</v>
      </c>
    </row>
    <row r="20" spans="1:5" ht="15" customHeight="1">
      <c r="A20" s="137" t="s">
        <v>3</v>
      </c>
      <c r="B20" s="138"/>
      <c r="C20" s="51">
        <v>75</v>
      </c>
      <c r="D20" s="52"/>
      <c r="E20" s="53">
        <f t="shared" si="0"/>
        <v>0</v>
      </c>
    </row>
    <row r="21" spans="1:5" ht="15" customHeight="1">
      <c r="A21" s="139" t="s">
        <v>74</v>
      </c>
      <c r="B21" s="140"/>
      <c r="C21" s="47">
        <v>110</v>
      </c>
      <c r="D21" s="45"/>
      <c r="E21" s="46">
        <f t="shared" si="0"/>
        <v>0</v>
      </c>
    </row>
    <row r="22" spans="1:5" ht="15" customHeight="1">
      <c r="A22" s="137" t="s">
        <v>75</v>
      </c>
      <c r="B22" s="138"/>
      <c r="C22" s="51">
        <v>210</v>
      </c>
      <c r="D22" s="52"/>
      <c r="E22" s="53">
        <f>C22*D22</f>
        <v>0</v>
      </c>
    </row>
    <row r="23" spans="1:5" ht="15.75" customHeight="1" thickBot="1">
      <c r="A23" s="169" t="s">
        <v>72</v>
      </c>
      <c r="B23" s="170"/>
      <c r="C23" s="48">
        <v>5</v>
      </c>
      <c r="D23" s="49"/>
      <c r="E23" s="50">
        <f>C23*D23</f>
        <v>0</v>
      </c>
    </row>
    <row r="24" spans="1:5" s="11" customFormat="1" ht="6.75" customHeight="1" thickBot="1">
      <c r="A24" s="18"/>
      <c r="C24" s="12"/>
      <c r="E24" s="12"/>
    </row>
    <row r="25" spans="1:5" ht="15.75" thickBot="1">
      <c r="A25" s="171" t="s">
        <v>4</v>
      </c>
      <c r="B25" s="172"/>
      <c r="C25" s="22" t="s">
        <v>14</v>
      </c>
      <c r="D25" s="22" t="s">
        <v>15</v>
      </c>
      <c r="E25" s="23" t="s">
        <v>16</v>
      </c>
    </row>
    <row r="26" spans="1:5" ht="15" customHeight="1">
      <c r="A26" s="173" t="s">
        <v>5</v>
      </c>
      <c r="B26" s="174"/>
      <c r="C26" s="64">
        <v>20</v>
      </c>
      <c r="D26" s="65">
        <f>D18+D19</f>
        <v>0</v>
      </c>
      <c r="E26" s="66">
        <f>C26*D26</f>
        <v>0</v>
      </c>
    </row>
    <row r="27" spans="1:5" ht="15" customHeight="1">
      <c r="A27" s="175" t="s">
        <v>3</v>
      </c>
      <c r="B27" s="176"/>
      <c r="C27" s="69">
        <v>30</v>
      </c>
      <c r="D27" s="70">
        <f>D20</f>
        <v>0</v>
      </c>
      <c r="E27" s="13">
        <f>C27*D27</f>
        <v>0</v>
      </c>
    </row>
    <row r="28" spans="1:5" ht="15" customHeight="1">
      <c r="A28" s="214" t="s">
        <v>73</v>
      </c>
      <c r="B28" s="215"/>
      <c r="C28" s="67">
        <v>40</v>
      </c>
      <c r="D28" s="68">
        <f>D21</f>
        <v>0</v>
      </c>
      <c r="E28" s="24">
        <f>C28*D28</f>
        <v>0</v>
      </c>
    </row>
    <row r="29" spans="1:5" ht="15.75" customHeight="1" thickBot="1">
      <c r="A29" s="177" t="s">
        <v>75</v>
      </c>
      <c r="B29" s="178"/>
      <c r="C29" s="71">
        <v>60</v>
      </c>
      <c r="D29" s="72">
        <f>D22</f>
        <v>0</v>
      </c>
      <c r="E29" s="29">
        <f>C29*D29</f>
        <v>0</v>
      </c>
    </row>
    <row r="30" spans="1:5" s="11" customFormat="1" ht="6.75" customHeight="1" thickBot="1">
      <c r="A30" s="18"/>
      <c r="C30" s="12"/>
      <c r="E30" s="12"/>
    </row>
    <row r="31" spans="1:5" ht="15.75" thickBot="1">
      <c r="A31" s="179" t="s">
        <v>56</v>
      </c>
      <c r="B31" s="180"/>
      <c r="C31" s="26" t="s">
        <v>14</v>
      </c>
      <c r="D31" s="7" t="s">
        <v>15</v>
      </c>
      <c r="E31" s="8" t="s">
        <v>16</v>
      </c>
    </row>
    <row r="32" spans="1:5" ht="15" customHeight="1">
      <c r="A32" s="181" t="s">
        <v>50</v>
      </c>
      <c r="B32" s="182"/>
      <c r="C32" s="57">
        <v>5</v>
      </c>
      <c r="D32" s="58"/>
      <c r="E32" s="59">
        <f aca="true" t="shared" si="1" ref="E32:E48">C32*D32</f>
        <v>0</v>
      </c>
    </row>
    <row r="33" spans="1:5" ht="15" customHeight="1">
      <c r="A33" s="183" t="s">
        <v>36</v>
      </c>
      <c r="B33" s="184"/>
      <c r="C33" s="27">
        <v>85</v>
      </c>
      <c r="D33" s="1"/>
      <c r="E33" s="10">
        <f t="shared" si="1"/>
        <v>0</v>
      </c>
    </row>
    <row r="34" spans="1:5" ht="15" customHeight="1">
      <c r="A34" s="185" t="s">
        <v>37</v>
      </c>
      <c r="B34" s="186"/>
      <c r="C34" s="60">
        <v>130</v>
      </c>
      <c r="D34" s="2"/>
      <c r="E34" s="9">
        <f t="shared" si="1"/>
        <v>0</v>
      </c>
    </row>
    <row r="35" spans="1:5" ht="15" customHeight="1">
      <c r="A35" s="183" t="s">
        <v>39</v>
      </c>
      <c r="B35" s="184"/>
      <c r="C35" s="27">
        <v>120</v>
      </c>
      <c r="D35" s="1"/>
      <c r="E35" s="10">
        <f t="shared" si="1"/>
        <v>0</v>
      </c>
    </row>
    <row r="36" spans="1:5" ht="15" customHeight="1">
      <c r="A36" s="185" t="s">
        <v>43</v>
      </c>
      <c r="B36" s="186"/>
      <c r="C36" s="60">
        <v>160</v>
      </c>
      <c r="D36" s="2"/>
      <c r="E36" s="9">
        <f t="shared" si="1"/>
        <v>0</v>
      </c>
    </row>
    <row r="37" spans="1:5" ht="15" customHeight="1">
      <c r="A37" s="183" t="s">
        <v>38</v>
      </c>
      <c r="B37" s="184"/>
      <c r="C37" s="27">
        <v>105</v>
      </c>
      <c r="D37" s="1"/>
      <c r="E37" s="10">
        <f t="shared" si="1"/>
        <v>0</v>
      </c>
    </row>
    <row r="38" spans="1:5" ht="15" customHeight="1">
      <c r="A38" s="185" t="s">
        <v>42</v>
      </c>
      <c r="B38" s="186"/>
      <c r="C38" s="60">
        <v>190</v>
      </c>
      <c r="D38" s="2"/>
      <c r="E38" s="9">
        <f t="shared" si="1"/>
        <v>0</v>
      </c>
    </row>
    <row r="39" spans="1:5" ht="15" customHeight="1">
      <c r="A39" s="183" t="s">
        <v>40</v>
      </c>
      <c r="B39" s="184"/>
      <c r="C39" s="27">
        <v>60</v>
      </c>
      <c r="D39" s="1"/>
      <c r="E39" s="10">
        <f t="shared" si="1"/>
        <v>0</v>
      </c>
    </row>
    <row r="40" spans="1:5" ht="15" customHeight="1">
      <c r="A40" s="185" t="s">
        <v>41</v>
      </c>
      <c r="B40" s="186"/>
      <c r="C40" s="60">
        <v>70</v>
      </c>
      <c r="D40" s="2"/>
      <c r="E40" s="9">
        <f t="shared" si="1"/>
        <v>0</v>
      </c>
    </row>
    <row r="41" spans="1:5" ht="15" customHeight="1">
      <c r="A41" s="183" t="s">
        <v>46</v>
      </c>
      <c r="B41" s="184"/>
      <c r="C41" s="27">
        <v>80</v>
      </c>
      <c r="D41" s="1"/>
      <c r="E41" s="10">
        <f t="shared" si="1"/>
        <v>0</v>
      </c>
    </row>
    <row r="42" spans="1:5" ht="15" customHeight="1">
      <c r="A42" s="185" t="s">
        <v>49</v>
      </c>
      <c r="B42" s="186"/>
      <c r="C42" s="60">
        <v>110</v>
      </c>
      <c r="D42" s="2"/>
      <c r="E42" s="9">
        <f t="shared" si="1"/>
        <v>0</v>
      </c>
    </row>
    <row r="43" spans="1:5" ht="15" customHeight="1">
      <c r="A43" s="183" t="s">
        <v>44</v>
      </c>
      <c r="B43" s="184"/>
      <c r="C43" s="27">
        <v>40</v>
      </c>
      <c r="D43" s="1"/>
      <c r="E43" s="10">
        <f t="shared" si="1"/>
        <v>0</v>
      </c>
    </row>
    <row r="44" spans="1:5" ht="15" customHeight="1">
      <c r="A44" s="185" t="s">
        <v>45</v>
      </c>
      <c r="B44" s="186"/>
      <c r="C44" s="60">
        <v>60</v>
      </c>
      <c r="D44" s="2"/>
      <c r="E44" s="9">
        <f t="shared" si="1"/>
        <v>0</v>
      </c>
    </row>
    <row r="45" spans="1:5" ht="15" customHeight="1">
      <c r="A45" s="183" t="s">
        <v>47</v>
      </c>
      <c r="B45" s="184"/>
      <c r="C45" s="27">
        <v>140</v>
      </c>
      <c r="D45" s="1"/>
      <c r="E45" s="10">
        <f t="shared" si="1"/>
        <v>0</v>
      </c>
    </row>
    <row r="46" spans="1:5" ht="15" customHeight="1">
      <c r="A46" s="185" t="s">
        <v>48</v>
      </c>
      <c r="B46" s="186"/>
      <c r="C46" s="60">
        <v>220</v>
      </c>
      <c r="D46" s="2"/>
      <c r="E46" s="9">
        <f t="shared" si="1"/>
        <v>0</v>
      </c>
    </row>
    <row r="47" spans="1:5" ht="15" customHeight="1">
      <c r="A47" s="183" t="s">
        <v>76</v>
      </c>
      <c r="B47" s="184"/>
      <c r="C47" s="27">
        <v>560</v>
      </c>
      <c r="D47" s="1"/>
      <c r="E47" s="10">
        <f t="shared" si="1"/>
        <v>0</v>
      </c>
    </row>
    <row r="48" spans="1:5" ht="15.75" customHeight="1" thickBot="1">
      <c r="A48" s="197" t="s">
        <v>77</v>
      </c>
      <c r="B48" s="198"/>
      <c r="C48" s="61">
        <v>670</v>
      </c>
      <c r="D48" s="62"/>
      <c r="E48" s="63">
        <f t="shared" si="1"/>
        <v>0</v>
      </c>
    </row>
    <row r="49" spans="1:5" ht="15" customHeight="1">
      <c r="A49" s="199" t="s">
        <v>51</v>
      </c>
      <c r="B49" s="199"/>
      <c r="C49" s="199"/>
      <c r="D49" s="199"/>
      <c r="E49" s="199"/>
    </row>
    <row r="50" spans="1:5" ht="23.25" customHeight="1">
      <c r="A50" s="159" t="s">
        <v>60</v>
      </c>
      <c r="B50" s="159"/>
      <c r="C50" s="159"/>
      <c r="D50" s="159"/>
      <c r="E50" s="159"/>
    </row>
    <row r="51" spans="2:5" ht="6.75" customHeight="1" thickBot="1">
      <c r="B51" s="11"/>
      <c r="C51" s="12"/>
      <c r="D51" s="11"/>
      <c r="E51" s="12"/>
    </row>
    <row r="52" spans="1:5" ht="15.75" thickBot="1">
      <c r="A52" s="200" t="s">
        <v>10</v>
      </c>
      <c r="B52" s="201"/>
      <c r="C52" s="73" t="s">
        <v>14</v>
      </c>
      <c r="D52" s="74" t="s">
        <v>15</v>
      </c>
      <c r="E52" s="75" t="s">
        <v>16</v>
      </c>
    </row>
    <row r="53" spans="1:5" ht="15" customHeight="1">
      <c r="A53" s="189" t="s">
        <v>65</v>
      </c>
      <c r="B53" s="190"/>
      <c r="C53" s="76">
        <v>13</v>
      </c>
      <c r="D53" s="77"/>
      <c r="E53" s="78">
        <f aca="true" t="shared" si="2" ref="E53:E61">C53*D53</f>
        <v>0</v>
      </c>
    </row>
    <row r="54" spans="1:5" ht="15" customHeight="1">
      <c r="A54" s="191" t="s">
        <v>63</v>
      </c>
      <c r="B54" s="192"/>
      <c r="C54" s="82">
        <v>2.5</v>
      </c>
      <c r="D54" s="83"/>
      <c r="E54" s="38">
        <f t="shared" si="2"/>
        <v>0</v>
      </c>
    </row>
    <row r="55" spans="1:5" ht="15.75" customHeight="1" thickBot="1">
      <c r="A55" s="193" t="s">
        <v>64</v>
      </c>
      <c r="B55" s="194"/>
      <c r="C55" s="79">
        <v>4.5</v>
      </c>
      <c r="D55" s="80"/>
      <c r="E55" s="81">
        <f t="shared" si="2"/>
        <v>0</v>
      </c>
    </row>
    <row r="56" spans="1:5" ht="15" customHeight="1">
      <c r="A56" s="223" t="s">
        <v>66</v>
      </c>
      <c r="B56" s="224"/>
      <c r="C56" s="84">
        <v>13</v>
      </c>
      <c r="D56" s="85"/>
      <c r="E56" s="86">
        <f t="shared" si="2"/>
        <v>0</v>
      </c>
    </row>
    <row r="57" spans="1:5" ht="15" customHeight="1">
      <c r="A57" s="225" t="s">
        <v>67</v>
      </c>
      <c r="B57" s="226"/>
      <c r="C57" s="90">
        <v>2.5</v>
      </c>
      <c r="D57" s="91"/>
      <c r="E57" s="37">
        <f t="shared" si="2"/>
        <v>0</v>
      </c>
    </row>
    <row r="58" spans="1:5" ht="15.75" customHeight="1" thickBot="1">
      <c r="A58" s="187" t="s">
        <v>68</v>
      </c>
      <c r="B58" s="188"/>
      <c r="C58" s="87">
        <v>4.5</v>
      </c>
      <c r="D58" s="88"/>
      <c r="E58" s="89">
        <f t="shared" si="2"/>
        <v>0</v>
      </c>
    </row>
    <row r="59" spans="1:5" ht="15" customHeight="1">
      <c r="A59" s="189" t="s">
        <v>69</v>
      </c>
      <c r="B59" s="190"/>
      <c r="C59" s="76">
        <v>13</v>
      </c>
      <c r="D59" s="77"/>
      <c r="E59" s="78">
        <f t="shared" si="2"/>
        <v>0</v>
      </c>
    </row>
    <row r="60" spans="1:5" ht="15" customHeight="1">
      <c r="A60" s="191" t="s">
        <v>70</v>
      </c>
      <c r="B60" s="192"/>
      <c r="C60" s="82">
        <v>2.5</v>
      </c>
      <c r="D60" s="83"/>
      <c r="E60" s="38">
        <f t="shared" si="2"/>
        <v>0</v>
      </c>
    </row>
    <row r="61" spans="1:5" ht="15.75" customHeight="1" thickBot="1">
      <c r="A61" s="193" t="s">
        <v>71</v>
      </c>
      <c r="B61" s="194"/>
      <c r="C61" s="79">
        <v>4.5</v>
      </c>
      <c r="D61" s="80"/>
      <c r="E61" s="81">
        <f t="shared" si="2"/>
        <v>0</v>
      </c>
    </row>
    <row r="62" spans="1:5" s="11" customFormat="1" ht="6.75" customHeight="1" thickBot="1">
      <c r="A62" s="28"/>
      <c r="B62" s="28"/>
      <c r="C62" s="12"/>
      <c r="E62" s="12"/>
    </row>
    <row r="63" spans="1:5" ht="15.75" thickBot="1">
      <c r="A63" s="195" t="s">
        <v>11</v>
      </c>
      <c r="B63" s="196"/>
      <c r="C63" s="94" t="s">
        <v>15</v>
      </c>
      <c r="D63" s="94" t="s">
        <v>17</v>
      </c>
      <c r="E63" s="95" t="s">
        <v>16</v>
      </c>
    </row>
    <row r="64" spans="1:5" ht="15.75" customHeight="1" thickBot="1">
      <c r="A64" s="216" t="s">
        <v>12</v>
      </c>
      <c r="B64" s="217"/>
      <c r="C64" s="96">
        <v>1</v>
      </c>
      <c r="D64" s="97">
        <v>0</v>
      </c>
      <c r="E64" s="98">
        <f>C64*D64</f>
        <v>0</v>
      </c>
    </row>
    <row r="65" spans="1:5" s="11" customFormat="1" ht="6.75" customHeight="1" thickBot="1">
      <c r="A65" s="18"/>
      <c r="C65" s="12"/>
      <c r="E65" s="12"/>
    </row>
    <row r="66" spans="1:5" ht="15.75" thickBot="1">
      <c r="A66" s="204" t="s">
        <v>9</v>
      </c>
      <c r="B66" s="205"/>
      <c r="C66" s="106" t="s">
        <v>14</v>
      </c>
      <c r="D66" s="107" t="s">
        <v>15</v>
      </c>
      <c r="E66" s="108" t="s">
        <v>16</v>
      </c>
    </row>
    <row r="67" spans="1:5" ht="15" customHeight="1">
      <c r="A67" s="206" t="s">
        <v>6</v>
      </c>
      <c r="B67" s="207"/>
      <c r="C67" s="109">
        <v>30</v>
      </c>
      <c r="D67" s="110"/>
      <c r="E67" s="111">
        <f>C67*D67</f>
        <v>0</v>
      </c>
    </row>
    <row r="68" spans="1:5" ht="15" customHeight="1">
      <c r="A68" s="208" t="s">
        <v>7</v>
      </c>
      <c r="B68" s="209"/>
      <c r="C68" s="118">
        <v>50</v>
      </c>
      <c r="D68" s="119"/>
      <c r="E68" s="120">
        <f>C68*D68</f>
        <v>0</v>
      </c>
    </row>
    <row r="69" spans="1:5" ht="15" customHeight="1">
      <c r="A69" s="210" t="s">
        <v>32</v>
      </c>
      <c r="B69" s="211"/>
      <c r="C69" s="112">
        <v>50</v>
      </c>
      <c r="D69" s="113"/>
      <c r="E69" s="114">
        <f>C69*D69</f>
        <v>0</v>
      </c>
    </row>
    <row r="70" spans="1:5" ht="15" customHeight="1">
      <c r="A70" s="208" t="s">
        <v>25</v>
      </c>
      <c r="B70" s="209"/>
      <c r="C70" s="118">
        <v>50</v>
      </c>
      <c r="D70" s="119"/>
      <c r="E70" s="120">
        <f>C70*D70</f>
        <v>0</v>
      </c>
    </row>
    <row r="71" spans="1:5" ht="15.75" customHeight="1" thickBot="1">
      <c r="A71" s="212" t="s">
        <v>8</v>
      </c>
      <c r="B71" s="213"/>
      <c r="C71" s="115">
        <v>57</v>
      </c>
      <c r="D71" s="116"/>
      <c r="E71" s="117">
        <f>C71*D71</f>
        <v>0</v>
      </c>
    </row>
    <row r="72" spans="1:5" s="11" customFormat="1" ht="6.75" customHeight="1" thickBot="1">
      <c r="A72" s="28"/>
      <c r="B72" s="28"/>
      <c r="C72" s="12"/>
      <c r="E72" s="12"/>
    </row>
    <row r="73" spans="1:5" ht="15.75" thickBot="1">
      <c r="A73" s="218" t="s">
        <v>61</v>
      </c>
      <c r="B73" s="219"/>
      <c r="C73" s="99" t="s">
        <v>15</v>
      </c>
      <c r="D73" s="99" t="s">
        <v>17</v>
      </c>
      <c r="E73" s="100" t="s">
        <v>16</v>
      </c>
    </row>
    <row r="74" spans="1:5" ht="15" thickBot="1">
      <c r="A74" s="220" t="s">
        <v>62</v>
      </c>
      <c r="B74" s="221"/>
      <c r="C74" s="101"/>
      <c r="D74" s="102">
        <v>220</v>
      </c>
      <c r="E74" s="103">
        <f>C74*D74</f>
        <v>0</v>
      </c>
    </row>
    <row r="75" ht="6.75" customHeight="1" thickBot="1"/>
    <row r="76" spans="3:5" ht="18" customHeight="1" thickBot="1">
      <c r="C76" s="242" t="s">
        <v>13</v>
      </c>
      <c r="D76" s="243"/>
      <c r="E76" s="244">
        <f>SUM(E15:E74)</f>
        <v>0</v>
      </c>
    </row>
    <row r="77" spans="3:5" ht="8.25" customHeight="1">
      <c r="C77" s="16"/>
      <c r="D77" s="16"/>
      <c r="E77" s="17"/>
    </row>
    <row r="78" spans="1:5" ht="16.5" customHeight="1">
      <c r="A78" s="222" t="s">
        <v>30</v>
      </c>
      <c r="B78" s="222"/>
      <c r="C78" s="222"/>
      <c r="D78" s="222"/>
      <c r="E78" s="222"/>
    </row>
    <row r="79" spans="1:5" ht="16.5" customHeight="1">
      <c r="A79" s="202" t="s">
        <v>59</v>
      </c>
      <c r="B79" s="202"/>
      <c r="C79" s="202"/>
      <c r="D79" s="202"/>
      <c r="E79" s="202"/>
    </row>
    <row r="80" spans="1:5" ht="16.5" customHeight="1">
      <c r="A80" s="203" t="s">
        <v>31</v>
      </c>
      <c r="B80" s="203"/>
      <c r="C80" s="203"/>
      <c r="D80" s="203"/>
      <c r="E80" s="203"/>
    </row>
    <row r="81" ht="15" thickBot="1"/>
    <row r="82" spans="1:5" ht="15">
      <c r="A82" s="147" t="s">
        <v>19</v>
      </c>
      <c r="B82" s="148"/>
      <c r="C82" s="148"/>
      <c r="D82" s="148"/>
      <c r="E82" s="149"/>
    </row>
    <row r="83" spans="1:5" ht="15">
      <c r="A83" s="150" t="s">
        <v>18</v>
      </c>
      <c r="B83" s="151"/>
      <c r="C83" s="151"/>
      <c r="D83" s="151"/>
      <c r="E83" s="152"/>
    </row>
    <row r="84" spans="1:5" ht="15.75" thickBot="1">
      <c r="A84" s="144" t="s">
        <v>20</v>
      </c>
      <c r="B84" s="145"/>
      <c r="C84" s="145"/>
      <c r="D84" s="145"/>
      <c r="E84" s="146"/>
    </row>
    <row r="85" spans="1:5" ht="15.75" thickBot="1">
      <c r="A85" s="25" t="s">
        <v>21</v>
      </c>
      <c r="B85" s="129" t="s">
        <v>22</v>
      </c>
      <c r="C85" s="130"/>
      <c r="D85" s="129" t="s">
        <v>23</v>
      </c>
      <c r="E85" s="130"/>
    </row>
    <row r="86" spans="1:5" ht="15">
      <c r="A86" s="104">
        <v>1</v>
      </c>
      <c r="B86" s="126"/>
      <c r="C86" s="128"/>
      <c r="D86" s="126"/>
      <c r="E86" s="127"/>
    </row>
    <row r="87" spans="1:5" ht="15">
      <c r="A87" s="20">
        <f>A86+1</f>
        <v>2</v>
      </c>
      <c r="B87" s="123"/>
      <c r="C87" s="125"/>
      <c r="D87" s="123"/>
      <c r="E87" s="124"/>
    </row>
    <row r="88" spans="1:5" ht="15">
      <c r="A88" s="105">
        <f aca="true" t="shared" si="3" ref="A88:A115">A87+1</f>
        <v>3</v>
      </c>
      <c r="B88" s="131"/>
      <c r="C88" s="133"/>
      <c r="D88" s="131"/>
      <c r="E88" s="132"/>
    </row>
    <row r="89" spans="1:5" ht="15">
      <c r="A89" s="20">
        <f t="shared" si="3"/>
        <v>4</v>
      </c>
      <c r="B89" s="123"/>
      <c r="C89" s="125"/>
      <c r="D89" s="123"/>
      <c r="E89" s="124"/>
    </row>
    <row r="90" spans="1:5" ht="15">
      <c r="A90" s="105">
        <f t="shared" si="3"/>
        <v>5</v>
      </c>
      <c r="B90" s="131"/>
      <c r="C90" s="133"/>
      <c r="D90" s="131"/>
      <c r="E90" s="132"/>
    </row>
    <row r="91" spans="1:5" ht="15">
      <c r="A91" s="20">
        <f t="shared" si="3"/>
        <v>6</v>
      </c>
      <c r="B91" s="123"/>
      <c r="C91" s="125"/>
      <c r="D91" s="123"/>
      <c r="E91" s="124"/>
    </row>
    <row r="92" spans="1:5" ht="15">
      <c r="A92" s="105">
        <f t="shared" si="3"/>
        <v>7</v>
      </c>
      <c r="B92" s="131"/>
      <c r="C92" s="133"/>
      <c r="D92" s="131"/>
      <c r="E92" s="132"/>
    </row>
    <row r="93" spans="1:5" ht="15">
      <c r="A93" s="20">
        <f t="shared" si="3"/>
        <v>8</v>
      </c>
      <c r="B93" s="123"/>
      <c r="C93" s="125"/>
      <c r="D93" s="123"/>
      <c r="E93" s="124"/>
    </row>
    <row r="94" spans="1:5" ht="15">
      <c r="A94" s="105">
        <f t="shared" si="3"/>
        <v>9</v>
      </c>
      <c r="B94" s="131"/>
      <c r="C94" s="133"/>
      <c r="D94" s="131"/>
      <c r="E94" s="132"/>
    </row>
    <row r="95" spans="1:5" ht="15">
      <c r="A95" s="20">
        <f t="shared" si="3"/>
        <v>10</v>
      </c>
      <c r="B95" s="123"/>
      <c r="C95" s="125"/>
      <c r="D95" s="123"/>
      <c r="E95" s="124"/>
    </row>
    <row r="96" spans="1:5" ht="15">
      <c r="A96" s="105">
        <f t="shared" si="3"/>
        <v>11</v>
      </c>
      <c r="B96" s="131"/>
      <c r="C96" s="133"/>
      <c r="D96" s="131"/>
      <c r="E96" s="132"/>
    </row>
    <row r="97" spans="1:5" ht="15">
      <c r="A97" s="20">
        <f t="shared" si="3"/>
        <v>12</v>
      </c>
      <c r="B97" s="123"/>
      <c r="C97" s="125"/>
      <c r="D97" s="123"/>
      <c r="E97" s="124"/>
    </row>
    <row r="98" spans="1:5" ht="15">
      <c r="A98" s="105">
        <f t="shared" si="3"/>
        <v>13</v>
      </c>
      <c r="B98" s="131"/>
      <c r="C98" s="133"/>
      <c r="D98" s="131"/>
      <c r="E98" s="132"/>
    </row>
    <row r="99" spans="1:5" ht="15">
      <c r="A99" s="20">
        <f t="shared" si="3"/>
        <v>14</v>
      </c>
      <c r="B99" s="123"/>
      <c r="C99" s="125"/>
      <c r="D99" s="123"/>
      <c r="E99" s="124"/>
    </row>
    <row r="100" spans="1:5" ht="15">
      <c r="A100" s="105">
        <f t="shared" si="3"/>
        <v>15</v>
      </c>
      <c r="B100" s="131"/>
      <c r="C100" s="133"/>
      <c r="D100" s="131"/>
      <c r="E100" s="132"/>
    </row>
    <row r="101" spans="1:5" ht="15">
      <c r="A101" s="20">
        <f t="shared" si="3"/>
        <v>16</v>
      </c>
      <c r="B101" s="123"/>
      <c r="C101" s="125"/>
      <c r="D101" s="123"/>
      <c r="E101" s="124"/>
    </row>
    <row r="102" spans="1:5" ht="15">
      <c r="A102" s="105">
        <f t="shared" si="3"/>
        <v>17</v>
      </c>
      <c r="B102" s="131"/>
      <c r="C102" s="133"/>
      <c r="D102" s="131"/>
      <c r="E102" s="132"/>
    </row>
    <row r="103" spans="1:5" ht="15">
      <c r="A103" s="20">
        <f t="shared" si="3"/>
        <v>18</v>
      </c>
      <c r="B103" s="123"/>
      <c r="C103" s="125"/>
      <c r="D103" s="123"/>
      <c r="E103" s="124"/>
    </row>
    <row r="104" spans="1:5" ht="15">
      <c r="A104" s="105">
        <f t="shared" si="3"/>
        <v>19</v>
      </c>
      <c r="B104" s="131"/>
      <c r="C104" s="133"/>
      <c r="D104" s="131"/>
      <c r="E104" s="132"/>
    </row>
    <row r="105" spans="1:5" ht="15">
      <c r="A105" s="20">
        <f t="shared" si="3"/>
        <v>20</v>
      </c>
      <c r="B105" s="123"/>
      <c r="C105" s="125"/>
      <c r="D105" s="123"/>
      <c r="E105" s="124"/>
    </row>
    <row r="106" spans="1:5" ht="15">
      <c r="A106" s="105">
        <f t="shared" si="3"/>
        <v>21</v>
      </c>
      <c r="B106" s="131"/>
      <c r="C106" s="133"/>
      <c r="D106" s="131"/>
      <c r="E106" s="132"/>
    </row>
    <row r="107" spans="1:5" ht="15">
      <c r="A107" s="20">
        <f t="shared" si="3"/>
        <v>22</v>
      </c>
      <c r="B107" s="123"/>
      <c r="C107" s="125"/>
      <c r="D107" s="123"/>
      <c r="E107" s="124"/>
    </row>
    <row r="108" spans="1:5" ht="15">
      <c r="A108" s="105">
        <f t="shared" si="3"/>
        <v>23</v>
      </c>
      <c r="B108" s="131"/>
      <c r="C108" s="133"/>
      <c r="D108" s="131"/>
      <c r="E108" s="132"/>
    </row>
    <row r="109" spans="1:5" ht="15">
      <c r="A109" s="20">
        <f t="shared" si="3"/>
        <v>24</v>
      </c>
      <c r="B109" s="123"/>
      <c r="C109" s="125"/>
      <c r="D109" s="123"/>
      <c r="E109" s="124"/>
    </row>
    <row r="110" spans="1:5" ht="15">
      <c r="A110" s="105">
        <f t="shared" si="3"/>
        <v>25</v>
      </c>
      <c r="B110" s="131"/>
      <c r="C110" s="133"/>
      <c r="D110" s="131"/>
      <c r="E110" s="132"/>
    </row>
    <row r="111" spans="1:5" ht="15">
      <c r="A111" s="20">
        <f t="shared" si="3"/>
        <v>26</v>
      </c>
      <c r="B111" s="123"/>
      <c r="C111" s="125"/>
      <c r="D111" s="123"/>
      <c r="E111" s="124"/>
    </row>
    <row r="112" spans="1:5" ht="15">
      <c r="A112" s="105">
        <f t="shared" si="3"/>
        <v>27</v>
      </c>
      <c r="B112" s="131"/>
      <c r="C112" s="133"/>
      <c r="D112" s="131"/>
      <c r="E112" s="132"/>
    </row>
    <row r="113" spans="1:5" ht="15">
      <c r="A113" s="20">
        <f t="shared" si="3"/>
        <v>28</v>
      </c>
      <c r="B113" s="123"/>
      <c r="C113" s="125"/>
      <c r="D113" s="123"/>
      <c r="E113" s="124"/>
    </row>
    <row r="114" spans="1:5" ht="15">
      <c r="A114" s="105">
        <f t="shared" si="3"/>
        <v>29</v>
      </c>
      <c r="B114" s="131"/>
      <c r="C114" s="133"/>
      <c r="D114" s="131"/>
      <c r="E114" s="132"/>
    </row>
    <row r="115" spans="1:5" ht="15.75" thickBot="1">
      <c r="A115" s="21">
        <f t="shared" si="3"/>
        <v>30</v>
      </c>
      <c r="B115" s="141"/>
      <c r="C115" s="143"/>
      <c r="D115" s="141"/>
      <c r="E115" s="142"/>
    </row>
    <row r="116" spans="1:5" ht="21" customHeight="1">
      <c r="A116" s="121" t="s">
        <v>57</v>
      </c>
      <c r="B116" s="122"/>
      <c r="C116" s="122"/>
      <c r="D116" s="122"/>
      <c r="E116" s="122"/>
    </row>
  </sheetData>
  <sheetProtection password="F70B" sheet="1" selectLockedCells="1"/>
  <mergeCells count="135">
    <mergeCell ref="A28:B28"/>
    <mergeCell ref="A70:B70"/>
    <mergeCell ref="A64:B64"/>
    <mergeCell ref="A73:B73"/>
    <mergeCell ref="A74:B74"/>
    <mergeCell ref="A78:E78"/>
    <mergeCell ref="A54:B54"/>
    <mergeCell ref="A55:B55"/>
    <mergeCell ref="A56:B56"/>
    <mergeCell ref="A57:B57"/>
    <mergeCell ref="A79:E79"/>
    <mergeCell ref="A80:E80"/>
    <mergeCell ref="A66:B66"/>
    <mergeCell ref="A67:B67"/>
    <mergeCell ref="A68:B68"/>
    <mergeCell ref="A69:B69"/>
    <mergeCell ref="A71:B71"/>
    <mergeCell ref="A58:B58"/>
    <mergeCell ref="A59:B59"/>
    <mergeCell ref="A60:B60"/>
    <mergeCell ref="A61:B61"/>
    <mergeCell ref="A63:B63"/>
    <mergeCell ref="A48:B48"/>
    <mergeCell ref="A49:E49"/>
    <mergeCell ref="A52:B52"/>
    <mergeCell ref="A53:B53"/>
    <mergeCell ref="A44:B44"/>
    <mergeCell ref="A41:B41"/>
    <mergeCell ref="A42:B42"/>
    <mergeCell ref="A45:B45"/>
    <mergeCell ref="A46:B46"/>
    <mergeCell ref="A47:B47"/>
    <mergeCell ref="A38:B38"/>
    <mergeCell ref="A35:B35"/>
    <mergeCell ref="A36:B36"/>
    <mergeCell ref="A39:B39"/>
    <mergeCell ref="A40:B40"/>
    <mergeCell ref="A43:B43"/>
    <mergeCell ref="A29:B29"/>
    <mergeCell ref="A31:B31"/>
    <mergeCell ref="A32:B32"/>
    <mergeCell ref="A33:B33"/>
    <mergeCell ref="A34:B34"/>
    <mergeCell ref="A37:B37"/>
    <mergeCell ref="A19:B19"/>
    <mergeCell ref="A20:B20"/>
    <mergeCell ref="A23:B23"/>
    <mergeCell ref="A25:B25"/>
    <mergeCell ref="A26:B26"/>
    <mergeCell ref="A27:B27"/>
    <mergeCell ref="A22:B22"/>
    <mergeCell ref="A21:B21"/>
    <mergeCell ref="A10:B10"/>
    <mergeCell ref="A11:B11"/>
    <mergeCell ref="A12:B12"/>
    <mergeCell ref="A14:B14"/>
    <mergeCell ref="A15:B15"/>
    <mergeCell ref="A18:B18"/>
    <mergeCell ref="A84:E84"/>
    <mergeCell ref="A82:E82"/>
    <mergeCell ref="A83:E83"/>
    <mergeCell ref="C76:D76"/>
    <mergeCell ref="D8:E8"/>
    <mergeCell ref="D11:E11"/>
    <mergeCell ref="D12:E12"/>
    <mergeCell ref="C10:E10"/>
    <mergeCell ref="A50:E50"/>
    <mergeCell ref="A8:C8"/>
    <mergeCell ref="D7:E7"/>
    <mergeCell ref="A7:C7"/>
    <mergeCell ref="A16:B16"/>
    <mergeCell ref="A17:B17"/>
    <mergeCell ref="D115:E115"/>
    <mergeCell ref="B115:C115"/>
    <mergeCell ref="B90:C90"/>
    <mergeCell ref="D90:E90"/>
    <mergeCell ref="B88:C88"/>
    <mergeCell ref="D88:E88"/>
    <mergeCell ref="B89:C89"/>
    <mergeCell ref="B91:C91"/>
    <mergeCell ref="D89:E89"/>
    <mergeCell ref="B92:C92"/>
    <mergeCell ref="D92:E92"/>
    <mergeCell ref="B93:C93"/>
    <mergeCell ref="D91:E91"/>
    <mergeCell ref="D93:E93"/>
    <mergeCell ref="D94:E94"/>
    <mergeCell ref="B94:C94"/>
    <mergeCell ref="B95:C95"/>
    <mergeCell ref="B96:C96"/>
    <mergeCell ref="D96:E96"/>
    <mergeCell ref="B97:C97"/>
    <mergeCell ref="B98:C98"/>
    <mergeCell ref="D98:E98"/>
    <mergeCell ref="D95:E95"/>
    <mergeCell ref="D97:E97"/>
    <mergeCell ref="B99:C99"/>
    <mergeCell ref="B100:C100"/>
    <mergeCell ref="D100:E100"/>
    <mergeCell ref="D103:E103"/>
    <mergeCell ref="D105:E105"/>
    <mergeCell ref="B101:C101"/>
    <mergeCell ref="B102:C102"/>
    <mergeCell ref="D102:E102"/>
    <mergeCell ref="D99:E99"/>
    <mergeCell ref="D101:E101"/>
    <mergeCell ref="B103:C103"/>
    <mergeCell ref="D110:E110"/>
    <mergeCell ref="D107:E107"/>
    <mergeCell ref="D109:E109"/>
    <mergeCell ref="B104:C104"/>
    <mergeCell ref="D104:E104"/>
    <mergeCell ref="B105:C105"/>
    <mergeCell ref="B106:C106"/>
    <mergeCell ref="D106:E106"/>
    <mergeCell ref="D114:E114"/>
    <mergeCell ref="D111:E111"/>
    <mergeCell ref="D113:E113"/>
    <mergeCell ref="B112:C112"/>
    <mergeCell ref="B111:C111"/>
    <mergeCell ref="B107:C107"/>
    <mergeCell ref="B108:C108"/>
    <mergeCell ref="D108:E108"/>
    <mergeCell ref="B109:C109"/>
    <mergeCell ref="B110:C110"/>
    <mergeCell ref="A116:E116"/>
    <mergeCell ref="D87:E87"/>
    <mergeCell ref="B87:C87"/>
    <mergeCell ref="D86:E86"/>
    <mergeCell ref="B86:C86"/>
    <mergeCell ref="B85:C85"/>
    <mergeCell ref="D85:E85"/>
    <mergeCell ref="D112:E112"/>
    <mergeCell ref="B113:C113"/>
    <mergeCell ref="B114:C114"/>
  </mergeCells>
  <dataValidations count="3">
    <dataValidation type="list" allowBlank="1" showInputMessage="1" showErrorMessage="1" prompt="SEÑALAR OPCIÓN" sqref="C11:C12">
      <formula1>"Señalar, SI, NO"</formula1>
    </dataValidation>
    <dataValidation type="list" allowBlank="1" showErrorMessage="1" prompt="SEÑALAR OPCIÓN" sqref="D12:E12">
      <formula1>"Señalar opción Vuelta, Vuelta Sábado 18-05 Playa Sólo Remolques, Vuelta Domingo 19-05 Playa, Vuelta Lunes 20-05 Playa, Vuelta por Carretera, Hará camino de vuelta"</formula1>
    </dataValidation>
    <dataValidation type="list" allowBlank="1" showErrorMessage="1" prompt="SEÑALAR OPCIÓN" sqref="D11:E11">
      <formula1>"Salida del Coto - Señalar Opción, Salida Viernes 17-05 antes de las 21:30 h., Salida Sábado 18-05 antes de las 11:00 h.,"</formula1>
    </dataValidation>
  </dataValidations>
  <printOptions/>
  <pageMargins left="0.3937007874015748" right="0.3937007874015748" top="0.1968503937007874" bottom="0.1968503937007874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zoomScalePageLayoutView="0" workbookViewId="0" topLeftCell="A4">
      <selection activeCell="B4" sqref="B4"/>
    </sheetView>
  </sheetViews>
  <sheetFormatPr defaultColWidth="11.421875" defaultRowHeight="15"/>
  <cols>
    <col min="1" max="5" width="11.8515625" style="30" customWidth="1"/>
    <col min="6" max="7" width="13.140625" style="30" customWidth="1"/>
    <col min="8" max="12" width="11.8515625" style="30" customWidth="1"/>
    <col min="13" max="16384" width="11.421875" style="30" customWidth="1"/>
  </cols>
  <sheetData>
    <row r="1" spans="1:12" ht="15.75" thickTop="1">
      <c r="A1" s="32"/>
      <c r="B1" s="33"/>
      <c r="C1" s="33"/>
      <c r="D1" s="33"/>
      <c r="E1" s="33"/>
      <c r="F1" s="33"/>
      <c r="G1" s="33"/>
      <c r="H1" s="33"/>
      <c r="I1" s="33"/>
      <c r="J1" s="33"/>
      <c r="K1" s="33"/>
      <c r="L1" s="34"/>
    </row>
    <row r="2" spans="1:12" ht="15">
      <c r="A2" s="35"/>
      <c r="L2" s="36"/>
    </row>
    <row r="3" spans="1:12" ht="15">
      <c r="A3" s="35"/>
      <c r="L3" s="36"/>
    </row>
    <row r="4" spans="1:12" ht="15">
      <c r="A4" s="35"/>
      <c r="L4" s="36"/>
    </row>
    <row r="5" spans="1:12" ht="15">
      <c r="A5" s="35"/>
      <c r="L5" s="36"/>
    </row>
    <row r="6" spans="1:12" ht="15">
      <c r="A6" s="35"/>
      <c r="L6" s="36"/>
    </row>
    <row r="7" spans="1:12" ht="15">
      <c r="A7" s="35"/>
      <c r="L7" s="36"/>
    </row>
    <row r="8" spans="1:12" ht="15">
      <c r="A8" s="35"/>
      <c r="L8" s="36"/>
    </row>
    <row r="9" spans="1:12" ht="15">
      <c r="A9" s="35"/>
      <c r="L9" s="36"/>
    </row>
    <row r="10" spans="1:12" ht="15">
      <c r="A10" s="35"/>
      <c r="L10" s="36"/>
    </row>
    <row r="11" spans="1:12" ht="15">
      <c r="A11" s="35"/>
      <c r="L11" s="36"/>
    </row>
    <row r="12" spans="1:12" ht="16.5" customHeight="1">
      <c r="A12" s="227" t="s">
        <v>53</v>
      </c>
      <c r="B12" s="228"/>
      <c r="C12" s="228"/>
      <c r="D12" s="228"/>
      <c r="E12" s="228"/>
      <c r="F12" s="228"/>
      <c r="G12" s="228"/>
      <c r="H12" s="228"/>
      <c r="I12" s="228"/>
      <c r="J12" s="228"/>
      <c r="K12" s="228"/>
      <c r="L12" s="229"/>
    </row>
    <row r="13" spans="1:12" ht="16.5" customHeight="1">
      <c r="A13" s="227"/>
      <c r="B13" s="228"/>
      <c r="C13" s="228"/>
      <c r="D13" s="228"/>
      <c r="E13" s="228"/>
      <c r="F13" s="228"/>
      <c r="G13" s="228"/>
      <c r="H13" s="228"/>
      <c r="I13" s="228"/>
      <c r="J13" s="228"/>
      <c r="K13" s="228"/>
      <c r="L13" s="229"/>
    </row>
    <row r="14" spans="1:12" ht="16.5" customHeight="1">
      <c r="A14" s="227"/>
      <c r="B14" s="228"/>
      <c r="C14" s="228"/>
      <c r="D14" s="228"/>
      <c r="E14" s="228"/>
      <c r="F14" s="228"/>
      <c r="G14" s="228"/>
      <c r="H14" s="228"/>
      <c r="I14" s="228"/>
      <c r="J14" s="228"/>
      <c r="K14" s="228"/>
      <c r="L14" s="229"/>
    </row>
    <row r="15" spans="1:12" ht="16.5" customHeight="1">
      <c r="A15" s="230" t="s">
        <v>26</v>
      </c>
      <c r="B15" s="231"/>
      <c r="C15" s="231"/>
      <c r="D15" s="231"/>
      <c r="E15" s="231"/>
      <c r="F15" s="231"/>
      <c r="G15" s="231"/>
      <c r="H15" s="231"/>
      <c r="I15" s="231"/>
      <c r="J15" s="231"/>
      <c r="K15" s="231"/>
      <c r="L15" s="232"/>
    </row>
    <row r="16" spans="1:12" ht="16.5" customHeight="1">
      <c r="A16" s="230"/>
      <c r="B16" s="231"/>
      <c r="C16" s="231"/>
      <c r="D16" s="231"/>
      <c r="E16" s="231"/>
      <c r="F16" s="231"/>
      <c r="G16" s="231"/>
      <c r="H16" s="231"/>
      <c r="I16" s="231"/>
      <c r="J16" s="231"/>
      <c r="K16" s="231"/>
      <c r="L16" s="232"/>
    </row>
    <row r="17" spans="1:12" ht="16.5" customHeight="1">
      <c r="A17" s="230"/>
      <c r="B17" s="231"/>
      <c r="C17" s="231"/>
      <c r="D17" s="231"/>
      <c r="E17" s="231"/>
      <c r="F17" s="231"/>
      <c r="G17" s="231"/>
      <c r="H17" s="231"/>
      <c r="I17" s="231"/>
      <c r="J17" s="231"/>
      <c r="K17" s="231"/>
      <c r="L17" s="232"/>
    </row>
    <row r="18" spans="1:12" ht="16.5" customHeight="1">
      <c r="A18" s="230"/>
      <c r="B18" s="231"/>
      <c r="C18" s="231"/>
      <c r="D18" s="231"/>
      <c r="E18" s="231"/>
      <c r="F18" s="231"/>
      <c r="G18" s="231"/>
      <c r="H18" s="231"/>
      <c r="I18" s="231"/>
      <c r="J18" s="231"/>
      <c r="K18" s="231"/>
      <c r="L18" s="232"/>
    </row>
    <row r="19" spans="1:12" ht="15" customHeight="1">
      <c r="A19" s="230"/>
      <c r="B19" s="231"/>
      <c r="C19" s="231"/>
      <c r="D19" s="231"/>
      <c r="E19" s="231"/>
      <c r="F19" s="231"/>
      <c r="G19" s="231"/>
      <c r="H19" s="231"/>
      <c r="I19" s="231"/>
      <c r="J19" s="231"/>
      <c r="K19" s="231"/>
      <c r="L19" s="232"/>
    </row>
    <row r="20" spans="1:12" ht="16.5" customHeight="1">
      <c r="A20" s="233">
        <f>Hoja1!C10</f>
        <v>0</v>
      </c>
      <c r="B20" s="234"/>
      <c r="C20" s="234"/>
      <c r="D20" s="234"/>
      <c r="E20" s="234"/>
      <c r="F20" s="234"/>
      <c r="G20" s="234"/>
      <c r="H20" s="234"/>
      <c r="I20" s="234"/>
      <c r="J20" s="234"/>
      <c r="K20" s="234"/>
      <c r="L20" s="235"/>
    </row>
    <row r="21" spans="1:12" ht="16.5" customHeight="1">
      <c r="A21" s="233"/>
      <c r="B21" s="234"/>
      <c r="C21" s="234"/>
      <c r="D21" s="234"/>
      <c r="E21" s="234"/>
      <c r="F21" s="234"/>
      <c r="G21" s="234"/>
      <c r="H21" s="234"/>
      <c r="I21" s="234"/>
      <c r="J21" s="234"/>
      <c r="K21" s="234"/>
      <c r="L21" s="235"/>
    </row>
    <row r="22" spans="1:12" ht="16.5" customHeight="1">
      <c r="A22" s="233"/>
      <c r="B22" s="234"/>
      <c r="C22" s="234"/>
      <c r="D22" s="234"/>
      <c r="E22" s="234"/>
      <c r="F22" s="234"/>
      <c r="G22" s="234"/>
      <c r="H22" s="234"/>
      <c r="I22" s="234"/>
      <c r="J22" s="234"/>
      <c r="K22" s="234"/>
      <c r="L22" s="235"/>
    </row>
    <row r="23" spans="1:12" ht="16.5" customHeight="1">
      <c r="A23" s="233"/>
      <c r="B23" s="234"/>
      <c r="C23" s="234"/>
      <c r="D23" s="234"/>
      <c r="E23" s="234"/>
      <c r="F23" s="234"/>
      <c r="G23" s="234"/>
      <c r="H23" s="234"/>
      <c r="I23" s="234"/>
      <c r="J23" s="234"/>
      <c r="K23" s="234"/>
      <c r="L23" s="235"/>
    </row>
    <row r="24" spans="1:12" ht="16.5" customHeight="1">
      <c r="A24" s="233"/>
      <c r="B24" s="234"/>
      <c r="C24" s="234"/>
      <c r="D24" s="234"/>
      <c r="E24" s="234"/>
      <c r="F24" s="234"/>
      <c r="G24" s="234"/>
      <c r="H24" s="234"/>
      <c r="I24" s="234"/>
      <c r="J24" s="234"/>
      <c r="K24" s="234"/>
      <c r="L24" s="235"/>
    </row>
    <row r="25" spans="1:12" ht="16.5" customHeight="1">
      <c r="A25" s="233"/>
      <c r="B25" s="234"/>
      <c r="C25" s="234"/>
      <c r="D25" s="234"/>
      <c r="E25" s="234"/>
      <c r="F25" s="234"/>
      <c r="G25" s="234"/>
      <c r="H25" s="234"/>
      <c r="I25" s="234"/>
      <c r="J25" s="234"/>
      <c r="K25" s="234"/>
      <c r="L25" s="235"/>
    </row>
    <row r="26" spans="1:12" ht="15" customHeight="1">
      <c r="A26" s="230" t="s">
        <v>0</v>
      </c>
      <c r="B26" s="231"/>
      <c r="C26" s="231"/>
      <c r="D26" s="231"/>
      <c r="E26" s="231"/>
      <c r="F26" s="231"/>
      <c r="G26" s="231"/>
      <c r="H26" s="231"/>
      <c r="I26" s="231"/>
      <c r="J26" s="231"/>
      <c r="K26" s="231"/>
      <c r="L26" s="232"/>
    </row>
    <row r="27" spans="1:12" ht="15" customHeight="1">
      <c r="A27" s="230"/>
      <c r="B27" s="231"/>
      <c r="C27" s="231"/>
      <c r="D27" s="231"/>
      <c r="E27" s="231"/>
      <c r="F27" s="231"/>
      <c r="G27" s="231"/>
      <c r="H27" s="231"/>
      <c r="I27" s="231"/>
      <c r="J27" s="231"/>
      <c r="K27" s="231"/>
      <c r="L27" s="232"/>
    </row>
    <row r="28" spans="1:12" ht="15" customHeight="1">
      <c r="A28" s="230"/>
      <c r="B28" s="231"/>
      <c r="C28" s="231"/>
      <c r="D28" s="231"/>
      <c r="E28" s="231"/>
      <c r="F28" s="231"/>
      <c r="G28" s="231"/>
      <c r="H28" s="231"/>
      <c r="I28" s="231"/>
      <c r="J28" s="231"/>
      <c r="K28" s="231"/>
      <c r="L28" s="232"/>
    </row>
    <row r="29" spans="1:12" ht="15" customHeight="1">
      <c r="A29" s="230"/>
      <c r="B29" s="231"/>
      <c r="C29" s="231"/>
      <c r="D29" s="231"/>
      <c r="E29" s="231"/>
      <c r="F29" s="231"/>
      <c r="G29" s="231"/>
      <c r="H29" s="231"/>
      <c r="I29" s="231"/>
      <c r="J29" s="231"/>
      <c r="K29" s="231"/>
      <c r="L29" s="232"/>
    </row>
    <row r="30" spans="1:12" ht="15" customHeight="1">
      <c r="A30" s="230"/>
      <c r="B30" s="231"/>
      <c r="C30" s="231"/>
      <c r="D30" s="231"/>
      <c r="E30" s="231"/>
      <c r="F30" s="231"/>
      <c r="G30" s="231"/>
      <c r="H30" s="231"/>
      <c r="I30" s="231"/>
      <c r="J30" s="231"/>
      <c r="K30" s="231"/>
      <c r="L30" s="232"/>
    </row>
    <row r="31" spans="1:12" ht="15" customHeight="1">
      <c r="A31" s="236">
        <f>Hoja1!A8</f>
        <v>0</v>
      </c>
      <c r="B31" s="237"/>
      <c r="C31" s="237"/>
      <c r="D31" s="237"/>
      <c r="E31" s="237"/>
      <c r="F31" s="237"/>
      <c r="G31" s="237"/>
      <c r="H31" s="237"/>
      <c r="I31" s="237"/>
      <c r="J31" s="237"/>
      <c r="K31" s="237"/>
      <c r="L31" s="238"/>
    </row>
    <row r="32" spans="1:12" ht="15" customHeight="1">
      <c r="A32" s="236"/>
      <c r="B32" s="237"/>
      <c r="C32" s="237"/>
      <c r="D32" s="237"/>
      <c r="E32" s="237"/>
      <c r="F32" s="237"/>
      <c r="G32" s="237"/>
      <c r="H32" s="237"/>
      <c r="I32" s="237"/>
      <c r="J32" s="237"/>
      <c r="K32" s="237"/>
      <c r="L32" s="238"/>
    </row>
    <row r="33" spans="1:12" ht="15" customHeight="1">
      <c r="A33" s="236"/>
      <c r="B33" s="237"/>
      <c r="C33" s="237"/>
      <c r="D33" s="237"/>
      <c r="E33" s="237"/>
      <c r="F33" s="237"/>
      <c r="G33" s="237"/>
      <c r="H33" s="237"/>
      <c r="I33" s="237"/>
      <c r="J33" s="237"/>
      <c r="K33" s="237"/>
      <c r="L33" s="238"/>
    </row>
    <row r="34" spans="1:12" ht="15" customHeight="1">
      <c r="A34" s="236"/>
      <c r="B34" s="237"/>
      <c r="C34" s="237"/>
      <c r="D34" s="237"/>
      <c r="E34" s="237"/>
      <c r="F34" s="237"/>
      <c r="G34" s="237"/>
      <c r="H34" s="237"/>
      <c r="I34" s="237"/>
      <c r="J34" s="237"/>
      <c r="K34" s="237"/>
      <c r="L34" s="238"/>
    </row>
    <row r="35" spans="1:12" ht="15" customHeight="1">
      <c r="A35" s="236"/>
      <c r="B35" s="237"/>
      <c r="C35" s="237"/>
      <c r="D35" s="237"/>
      <c r="E35" s="237"/>
      <c r="F35" s="237"/>
      <c r="G35" s="237"/>
      <c r="H35" s="237"/>
      <c r="I35" s="237"/>
      <c r="J35" s="237"/>
      <c r="K35" s="237"/>
      <c r="L35" s="238"/>
    </row>
    <row r="36" spans="1:12" ht="15" customHeight="1">
      <c r="A36" s="236"/>
      <c r="B36" s="237"/>
      <c r="C36" s="237"/>
      <c r="D36" s="237"/>
      <c r="E36" s="237"/>
      <c r="F36" s="237"/>
      <c r="G36" s="237"/>
      <c r="H36" s="237"/>
      <c r="I36" s="237"/>
      <c r="J36" s="237"/>
      <c r="K36" s="237"/>
      <c r="L36" s="238"/>
    </row>
    <row r="37" spans="1:12" ht="15" customHeight="1">
      <c r="A37" s="236"/>
      <c r="B37" s="237"/>
      <c r="C37" s="237"/>
      <c r="D37" s="237"/>
      <c r="E37" s="237"/>
      <c r="F37" s="237"/>
      <c r="G37" s="237"/>
      <c r="H37" s="237"/>
      <c r="I37" s="237"/>
      <c r="J37" s="237"/>
      <c r="K37" s="237"/>
      <c r="L37" s="238"/>
    </row>
    <row r="38" spans="1:12" ht="15" customHeight="1" thickBot="1">
      <c r="A38" s="239"/>
      <c r="B38" s="240"/>
      <c r="C38" s="240"/>
      <c r="D38" s="240"/>
      <c r="E38" s="240"/>
      <c r="F38" s="240"/>
      <c r="G38" s="240"/>
      <c r="H38" s="240"/>
      <c r="I38" s="240"/>
      <c r="J38" s="240"/>
      <c r="K38" s="240"/>
      <c r="L38" s="241"/>
    </row>
    <row r="39" spans="1:9" ht="15" customHeight="1" thickTop="1">
      <c r="A39" s="31"/>
      <c r="B39" s="31"/>
      <c r="C39" s="31"/>
      <c r="D39" s="31"/>
      <c r="E39" s="31"/>
      <c r="F39" s="31"/>
      <c r="G39" s="31"/>
      <c r="H39" s="31"/>
      <c r="I39" s="31"/>
    </row>
    <row r="40" spans="1:9" ht="15" customHeight="1">
      <c r="A40" s="31"/>
      <c r="B40" s="31"/>
      <c r="C40" s="31"/>
      <c r="D40" s="31"/>
      <c r="E40" s="31"/>
      <c r="F40" s="31"/>
      <c r="G40" s="31"/>
      <c r="H40" s="31"/>
      <c r="I40" s="31"/>
    </row>
    <row r="41" spans="1:9" ht="15" customHeight="1">
      <c r="A41" s="31"/>
      <c r="B41" s="31"/>
      <c r="C41" s="31"/>
      <c r="D41" s="31"/>
      <c r="E41" s="31"/>
      <c r="F41" s="31"/>
      <c r="G41" s="31"/>
      <c r="H41" s="31"/>
      <c r="I41" s="31"/>
    </row>
    <row r="42" spans="1:9" ht="15" customHeight="1">
      <c r="A42" s="31"/>
      <c r="B42" s="31"/>
      <c r="C42" s="31"/>
      <c r="D42" s="31"/>
      <c r="E42" s="31"/>
      <c r="F42" s="31"/>
      <c r="G42" s="31"/>
      <c r="H42" s="31"/>
      <c r="I42" s="31"/>
    </row>
    <row r="43" spans="1:9" ht="15" customHeight="1">
      <c r="A43" s="31"/>
      <c r="B43" s="31"/>
      <c r="C43" s="31"/>
      <c r="D43" s="31"/>
      <c r="E43" s="31"/>
      <c r="F43" s="31"/>
      <c r="G43" s="31"/>
      <c r="H43" s="31"/>
      <c r="I43" s="31"/>
    </row>
    <row r="44" spans="1:9" ht="15" customHeight="1">
      <c r="A44" s="31"/>
      <c r="B44" s="31"/>
      <c r="C44" s="31"/>
      <c r="D44" s="31"/>
      <c r="E44" s="31"/>
      <c r="F44" s="31"/>
      <c r="G44" s="31"/>
      <c r="H44" s="31"/>
      <c r="I44" s="31"/>
    </row>
    <row r="45" spans="1:9" ht="15" customHeight="1">
      <c r="A45" s="31"/>
      <c r="B45" s="31"/>
      <c r="C45" s="31"/>
      <c r="D45" s="31"/>
      <c r="E45" s="31"/>
      <c r="F45" s="31"/>
      <c r="G45" s="31"/>
      <c r="H45" s="31"/>
      <c r="I45" s="31"/>
    </row>
    <row r="46" spans="1:9" ht="15" customHeight="1">
      <c r="A46" s="31"/>
      <c r="B46" s="31"/>
      <c r="C46" s="31"/>
      <c r="D46" s="31"/>
      <c r="E46" s="31"/>
      <c r="F46" s="31"/>
      <c r="G46" s="31"/>
      <c r="H46" s="31"/>
      <c r="I46" s="31"/>
    </row>
    <row r="47" spans="1:9" ht="15" customHeight="1">
      <c r="A47" s="31"/>
      <c r="B47" s="31"/>
      <c r="C47" s="31"/>
      <c r="D47" s="31"/>
      <c r="E47" s="31"/>
      <c r="F47" s="31"/>
      <c r="G47" s="31"/>
      <c r="H47" s="31"/>
      <c r="I47" s="31"/>
    </row>
  </sheetData>
  <sheetProtection/>
  <mergeCells count="5">
    <mergeCell ref="A12:L14"/>
    <mergeCell ref="A15:L19"/>
    <mergeCell ref="A20:L25"/>
    <mergeCell ref="A26:L30"/>
    <mergeCell ref="A31:L38"/>
  </mergeCells>
  <printOptions/>
  <pageMargins left="0.11811023622047245" right="0.11811023622047245" top="0.15748031496062992" bottom="0.15748031496062992" header="0" footer="0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ESTACION5</dc:creator>
  <cp:keywords/>
  <dc:description/>
  <cp:lastModifiedBy>ESTACION5</cp:lastModifiedBy>
  <cp:lastPrinted>2022-03-29T15:50:19Z</cp:lastPrinted>
  <dcterms:created xsi:type="dcterms:W3CDTF">2013-04-06T09:14:34Z</dcterms:created>
  <dcterms:modified xsi:type="dcterms:W3CDTF">2024-04-02T10:54:58Z</dcterms:modified>
  <cp:category/>
  <cp:version/>
  <cp:contentType/>
  <cp:contentStatus/>
</cp:coreProperties>
</file>